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010" windowHeight="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<sst xmlns="http://schemas.openxmlformats.org/spreadsheetml/2006/main" count="53" uniqueCount="48">
  <si>
    <t>№ п/п</t>
  </si>
  <si>
    <t>1.</t>
  </si>
  <si>
    <t>2.</t>
  </si>
  <si>
    <t>3.</t>
  </si>
  <si>
    <t>4.</t>
  </si>
  <si>
    <t>план в 2016г.</t>
  </si>
  <si>
    <t>факт 2016г.</t>
  </si>
  <si>
    <t>отклонения</t>
  </si>
  <si>
    <t xml:space="preserve">Витрати на зв"язок </t>
  </si>
  <si>
    <t>10.</t>
  </si>
  <si>
    <t>11.</t>
  </si>
  <si>
    <t>16.</t>
  </si>
  <si>
    <t>Інтернет(Гріінет)</t>
  </si>
  <si>
    <t xml:space="preserve">Назва витрат </t>
  </si>
  <si>
    <t xml:space="preserve">Податок на землі загального користування </t>
  </si>
  <si>
    <t>Витрати за послугами банку та комісійні по терміналу.</t>
  </si>
  <si>
    <t>Технічне обслуговування електричних підстанцій згідно затвердженого графіку регламентних робіт.</t>
  </si>
  <si>
    <t>Поточний ремонт фасаду будівлі Правління.</t>
  </si>
  <si>
    <t>Підсипка дороги в зимовий період хім. реагентами.</t>
  </si>
  <si>
    <t>Обслуговування та придбання комплектуючих для обчислювальної техніки.</t>
  </si>
  <si>
    <t>Голова Правління:                                             Когут Л.В.</t>
  </si>
  <si>
    <t>Фонд заробітної плати з нарахуваннями</t>
  </si>
  <si>
    <t>Придбання комплектуючих для трактора</t>
  </si>
  <si>
    <t>Паливно мастильні та комплектуючі матеріали на трактор</t>
  </si>
  <si>
    <t>Інші надходження</t>
  </si>
  <si>
    <t>Всього витрат</t>
  </si>
  <si>
    <t xml:space="preserve"> </t>
  </si>
  <si>
    <t>Всього</t>
  </si>
  <si>
    <t>Вивіз побутового сміття та облаштування пункту прийому</t>
  </si>
  <si>
    <t>Юридичне супроводження</t>
  </si>
  <si>
    <t>Канцелярські матеріали, зв"язок, обслуговування та придбання комплектуючих для обчислювальної техніки та інші господарські витрати</t>
  </si>
  <si>
    <t>Витрати на супроводження аутсорсингу бухгалтерського обліку</t>
  </si>
  <si>
    <t>Сервітут (ДАТА ГРУП, Київстар, ВФ Україна)</t>
  </si>
  <si>
    <t>Непередбачені витрати</t>
  </si>
  <si>
    <t xml:space="preserve">Поточний ремонт та обслуговування енергетичного господарства масиву.  </t>
  </si>
  <si>
    <t>Програмне супроводження платежів програми мій дім онлайн</t>
  </si>
  <si>
    <t xml:space="preserve">Ремонт приміщення Правління </t>
  </si>
  <si>
    <t>Оренда кімнати з надання послуг перукаря та масажу</t>
  </si>
  <si>
    <t xml:space="preserve">Назва інших надходжень </t>
  </si>
  <si>
    <t>Виконання 11 місяців 2022р., тис.грн.</t>
  </si>
  <si>
    <t>План 2022 р., тис. грн.</t>
  </si>
  <si>
    <t>План 2022 р. тис. грн.</t>
  </si>
  <si>
    <t>Виконання кошторису по Масиву СТ "Ялинка" в 2022 р.</t>
  </si>
  <si>
    <t xml:space="preserve">        (прийнято на засіданні Правління, Протокол № 86  від 18.12.2021 р.)</t>
  </si>
  <si>
    <t>Утримання та обслуговування приміщення та території (опалення, освітлення,тощо) *</t>
  </si>
  <si>
    <t>Вуличне освітлення*</t>
  </si>
  <si>
    <t xml:space="preserve"> *розбіжність з фін звітом +22,1 тис.грн.( опалення та світло приміщення правління-17,1 тис.грн. та зовнішнє освітлення-5,0 тис.грн.)</t>
  </si>
  <si>
    <t>додаток№2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</si>
</sst>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[Red]\-#,##0.00\ 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2" fontId="3" fillId="0" borderId="3" xfId="0" applyNumberFormat="1" applyFont="1" applyBorder="1"/>
    <xf numFmtId="2" fontId="3" fillId="0" borderId="8" xfId="0" applyNumberFormat="1" applyFont="1" applyBorder="1"/>
    <xf numFmtId="2" fontId="7" fillId="0" borderId="3" xfId="0" applyNumberFormat="1" applyFont="1" applyBorder="1"/>
    <xf numFmtId="0" fontId="5" fillId="0" borderId="9" xfId="0" applyFont="1" applyBorder="1" applyAlignment="1">
      <alignment horizontal="center" vertical="center" wrapText="1"/>
    </xf>
    <xf numFmtId="2" fontId="3" fillId="0" borderId="6" xfId="0" applyNumberFormat="1" applyFont="1" applyBorder="1"/>
    <xf numFmtId="2" fontId="7" fillId="0" borderId="6" xfId="0" applyNumberFormat="1" applyFont="1" applyBorder="1"/>
    <xf numFmtId="2" fontId="3" fillId="0" borderId="10" xfId="0" applyNumberFormat="1" applyFont="1" applyBorder="1"/>
    <xf numFmtId="2" fontId="7" fillId="0" borderId="10" xfId="0" applyNumberFormat="1" applyFont="1" applyBorder="1"/>
    <xf numFmtId="0" fontId="3" fillId="0" borderId="3" xfId="0" applyFont="1" applyBorder="1"/>
    <xf numFmtId="0" fontId="15" fillId="0" borderId="0" xfId="0" applyFont="1"/>
    <xf numFmtId="0" fontId="7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2" fillId="0" borderId="0" xfId="0" applyFont="1"/>
    <xf numFmtId="2" fontId="3" fillId="0" borderId="0" xfId="0" applyNumberFormat="1" applyFont="1"/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1" fillId="0" borderId="0" xfId="0" applyFont="1"/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7" fillId="0" borderId="0" xfId="0" applyFont="1"/>
    <xf numFmtId="0" fontId="22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0" fontId="15" fillId="0" borderId="0" xfId="0" applyFont="1" applyAlignment="1">
      <alignment horizontal="right" vertical="center"/>
    </xf>
    <xf numFmtId="0" fontId="2" fillId="0" borderId="13" xfId="0" applyFont="1" applyBorder="1"/>
    <xf numFmtId="0" fontId="15" fillId="0" borderId="13" xfId="0" applyFont="1" applyBorder="1"/>
    <xf numFmtId="0" fontId="2" fillId="0" borderId="14" xfId="0" applyFont="1" applyBorder="1"/>
    <xf numFmtId="0" fontId="16" fillId="0" borderId="3" xfId="0" applyFont="1" applyBorder="1"/>
    <xf numFmtId="0" fontId="2" fillId="0" borderId="3" xfId="0" applyFont="1" applyBorder="1"/>
    <xf numFmtId="0" fontId="15" fillId="0" borderId="3" xfId="0" applyFont="1" applyBorder="1"/>
    <xf numFmtId="0" fontId="0" fillId="0" borderId="1" xfId="0" applyBorder="1" applyAlignment="1">
      <alignment horizontal="center" vertical="center"/>
    </xf>
    <xf numFmtId="0" fontId="16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17" xfId="0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/>
    <xf numFmtId="0" fontId="16" fillId="0" borderId="13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center" vertical="center" wrapText="1"/>
    </xf>
    <xf numFmtId="0" fontId="24" fillId="0" borderId="15" xfId="0" applyFont="1" applyBorder="1"/>
    <xf numFmtId="0" fontId="23" fillId="0" borderId="15" xfId="0" applyFont="1" applyBorder="1"/>
    <xf numFmtId="0" fontId="23" fillId="0" borderId="15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 wrapText="1"/>
    </xf>
    <xf numFmtId="0" fontId="23" fillId="0" borderId="0" xfId="0" applyFont="1"/>
    <xf numFmtId="2" fontId="7" fillId="0" borderId="9" xfId="0" applyNumberFormat="1" applyFont="1" applyBorder="1"/>
    <xf numFmtId="2" fontId="7" fillId="0" borderId="11" xfId="0" applyNumberFormat="1" applyFont="1" applyBorder="1"/>
    <xf numFmtId="43" fontId="16" fillId="0" borderId="4" xfId="1" applyFont="1" applyBorder="1" applyAlignment="1">
      <alignment horizontal="right" vertical="center" wrapText="1"/>
    </xf>
    <xf numFmtId="10" fontId="16" fillId="0" borderId="4" xfId="0" applyNumberFormat="1" applyFont="1" applyBorder="1" applyAlignment="1">
      <alignment horizontal="right" vertical="center" wrapText="1"/>
    </xf>
    <xf numFmtId="43" fontId="16" fillId="0" borderId="5" xfId="1" applyFont="1" applyBorder="1" applyAlignment="1">
      <alignment horizontal="right" vertical="center" wrapText="1"/>
    </xf>
    <xf numFmtId="43" fontId="16" fillId="0" borderId="23" xfId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23" fillId="0" borderId="19" xfId="0" applyFont="1" applyBorder="1" applyAlignment="1">
      <alignment horizontal="right" vertical="center"/>
    </xf>
    <xf numFmtId="0" fontId="23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 vertical="center"/>
    </xf>
    <xf numFmtId="0" fontId="15" fillId="0" borderId="22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24" xfId="0" applyFont="1" applyBorder="1" applyAlignment="1">
      <alignment wrapText="1"/>
    </xf>
    <xf numFmtId="0" fontId="0" fillId="0" borderId="24" xfId="0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zoomScale="220" zoomScaleNormal="220" workbookViewId="0">
      <selection activeCell="G2" sqref="G2"/>
    </sheetView>
  </sheetViews>
  <sheetFormatPr defaultColWidth="8.85546875" defaultRowHeight="15" x14ac:dyDescent="0.25"/>
  <cols>
    <col min="1" max="1" width="5.7109375" style="40" customWidth="1"/>
    <col min="2" max="2" width="31.7109375" customWidth="1"/>
    <col min="3" max="4" width="10.85546875" hidden="1" customWidth="1"/>
    <col min="5" max="5" width="1.42578125" hidden="1" customWidth="1"/>
    <col min="6" max="6" width="15.28515625" customWidth="1"/>
    <col min="7" max="7" width="17" style="3" customWidth="1"/>
  </cols>
  <sheetData>
    <row r="1" spans="1:14" ht="2.25" customHeight="1" x14ac:dyDescent="0.25">
      <c r="B1" s="73"/>
      <c r="C1" s="74"/>
      <c r="D1" s="74"/>
      <c r="E1" s="75"/>
      <c r="F1" s="75"/>
      <c r="G1" s="75"/>
    </row>
    <row r="2" spans="1:14" ht="23.25" x14ac:dyDescent="0.35">
      <c r="B2" s="30"/>
      <c r="G2" s="3" t="s">
        <v>47</v>
      </c>
      <c r="H2" s="77"/>
      <c r="I2" s="77"/>
      <c r="J2" s="77"/>
      <c r="K2" s="78"/>
      <c r="L2" s="78"/>
      <c r="M2" s="78"/>
      <c r="N2" s="78"/>
    </row>
    <row r="3" spans="1:14" ht="35.1" customHeight="1" x14ac:dyDescent="0.25">
      <c r="B3" s="83" t="s">
        <v>42</v>
      </c>
      <c r="C3" s="84"/>
      <c r="D3" s="84"/>
      <c r="E3" s="85"/>
      <c r="F3" s="85"/>
      <c r="G3" s="85"/>
    </row>
    <row r="4" spans="1:14" ht="0.75" customHeight="1" x14ac:dyDescent="0.3">
      <c r="A4" s="41"/>
      <c r="B4" s="86" t="s">
        <v>26</v>
      </c>
      <c r="C4" s="86"/>
      <c r="D4" s="86"/>
      <c r="E4" s="86"/>
      <c r="F4" s="87"/>
      <c r="G4" s="87"/>
    </row>
    <row r="5" spans="1:14" ht="20.25" x14ac:dyDescent="0.3">
      <c r="A5" s="41"/>
      <c r="B5" s="76" t="s">
        <v>43</v>
      </c>
      <c r="C5" s="77"/>
      <c r="D5" s="77"/>
      <c r="E5" s="77"/>
      <c r="F5" s="78"/>
      <c r="G5" s="78"/>
    </row>
    <row r="6" spans="1:14" ht="18" customHeight="1" thickBot="1" x14ac:dyDescent="0.3">
      <c r="A6" s="41"/>
      <c r="B6" s="37"/>
      <c r="C6" s="1"/>
      <c r="D6" s="1"/>
      <c r="E6" s="1"/>
    </row>
    <row r="7" spans="1:14" ht="53.25" customHeight="1" thickBot="1" x14ac:dyDescent="0.3">
      <c r="A7" s="5" t="s">
        <v>0</v>
      </c>
      <c r="B7" s="9" t="s">
        <v>13</v>
      </c>
      <c r="C7" s="9" t="s">
        <v>5</v>
      </c>
      <c r="D7" s="9" t="s">
        <v>6</v>
      </c>
      <c r="E7" s="9" t="s">
        <v>7</v>
      </c>
      <c r="F7" s="16" t="s">
        <v>41</v>
      </c>
      <c r="G7" s="60" t="s">
        <v>39</v>
      </c>
    </row>
    <row r="8" spans="1:14" ht="29.25" customHeight="1" x14ac:dyDescent="0.25">
      <c r="A8" s="42" t="s">
        <v>1</v>
      </c>
      <c r="B8" s="21" t="s">
        <v>21</v>
      </c>
      <c r="C8" s="6">
        <v>546000</v>
      </c>
      <c r="D8" s="6">
        <v>508436</v>
      </c>
      <c r="E8" s="10">
        <v>-37564</v>
      </c>
      <c r="F8" s="34">
        <v>995.7</v>
      </c>
      <c r="G8" s="68">
        <v>904.1</v>
      </c>
    </row>
    <row r="9" spans="1:14" ht="0.75" hidden="1" customHeight="1" x14ac:dyDescent="0.25">
      <c r="A9" s="42"/>
      <c r="B9" s="21"/>
      <c r="C9" s="6">
        <v>41400</v>
      </c>
      <c r="D9" s="6">
        <v>44850</v>
      </c>
      <c r="E9" s="12">
        <v>3450</v>
      </c>
      <c r="F9" s="35"/>
      <c r="G9" s="53"/>
    </row>
    <row r="10" spans="1:14" ht="36" customHeight="1" x14ac:dyDescent="0.25">
      <c r="A10" s="42" t="s">
        <v>2</v>
      </c>
      <c r="B10" s="21" t="s">
        <v>14</v>
      </c>
      <c r="C10" s="6">
        <v>12000</v>
      </c>
      <c r="D10" s="10">
        <v>12000</v>
      </c>
      <c r="E10" s="12"/>
      <c r="F10" s="35">
        <v>1.7</v>
      </c>
      <c r="G10" s="68">
        <v>1.2</v>
      </c>
    </row>
    <row r="11" spans="1:14" ht="53.25" customHeight="1" x14ac:dyDescent="0.25">
      <c r="A11" s="42" t="s">
        <v>3</v>
      </c>
      <c r="B11" s="21" t="s">
        <v>28</v>
      </c>
      <c r="C11" s="6">
        <v>6000</v>
      </c>
      <c r="D11" s="10">
        <v>6500</v>
      </c>
      <c r="E11" s="12">
        <v>500</v>
      </c>
      <c r="F11" s="35">
        <v>360</v>
      </c>
      <c r="G11" s="68">
        <v>223</v>
      </c>
    </row>
    <row r="12" spans="1:14" ht="0.75" customHeight="1" x14ac:dyDescent="0.25">
      <c r="A12" s="42" t="s">
        <v>4</v>
      </c>
      <c r="B12" s="21"/>
      <c r="C12" s="6"/>
      <c r="D12" s="10"/>
      <c r="E12" s="12"/>
      <c r="F12" s="35"/>
      <c r="G12" s="69"/>
    </row>
    <row r="13" spans="1:14" ht="34.5" customHeight="1" x14ac:dyDescent="0.25">
      <c r="A13" s="42">
        <v>4</v>
      </c>
      <c r="B13" s="21" t="s">
        <v>35</v>
      </c>
      <c r="C13" s="6">
        <v>1200</v>
      </c>
      <c r="D13" s="10">
        <v>1300</v>
      </c>
      <c r="E13" s="12">
        <v>100</v>
      </c>
      <c r="F13" s="35">
        <v>30</v>
      </c>
      <c r="G13" s="68">
        <v>27.5</v>
      </c>
    </row>
    <row r="14" spans="1:14" ht="35.25" customHeight="1" x14ac:dyDescent="0.25">
      <c r="A14" s="42">
        <v>5</v>
      </c>
      <c r="B14" s="21" t="s">
        <v>15</v>
      </c>
      <c r="C14" s="8">
        <v>607800</v>
      </c>
      <c r="D14" s="11">
        <v>574386</v>
      </c>
      <c r="E14" s="13">
        <v>-33414</v>
      </c>
      <c r="F14" s="35">
        <v>45.7</v>
      </c>
      <c r="G14" s="68">
        <v>31.7</v>
      </c>
    </row>
    <row r="15" spans="1:14" ht="48.75" customHeight="1" x14ac:dyDescent="0.25">
      <c r="A15" s="42">
        <v>6</v>
      </c>
      <c r="B15" s="21" t="s">
        <v>23</v>
      </c>
      <c r="C15" s="8"/>
      <c r="D15" s="11"/>
      <c r="E15" s="13"/>
      <c r="F15" s="35">
        <v>25</v>
      </c>
      <c r="G15" s="68">
        <v>5.5</v>
      </c>
    </row>
    <row r="16" spans="1:14" ht="49.5" customHeight="1" x14ac:dyDescent="0.25">
      <c r="A16" s="42">
        <v>7</v>
      </c>
      <c r="B16" s="21" t="s">
        <v>44</v>
      </c>
      <c r="C16" s="6"/>
      <c r="D16" s="6"/>
      <c r="E16" s="10"/>
      <c r="F16" s="34">
        <v>97.7</v>
      </c>
      <c r="G16" s="68">
        <v>72.3</v>
      </c>
    </row>
    <row r="17" spans="1:7" ht="30.75" hidden="1" customHeight="1" x14ac:dyDescent="0.25">
      <c r="A17" s="42" t="s">
        <v>9</v>
      </c>
      <c r="B17" s="22" t="s">
        <v>8</v>
      </c>
      <c r="C17" s="6">
        <v>369300</v>
      </c>
      <c r="D17" s="6">
        <v>335197</v>
      </c>
      <c r="E17" s="10">
        <v>-34103</v>
      </c>
      <c r="F17" s="34"/>
      <c r="G17" s="53"/>
    </row>
    <row r="18" spans="1:7" ht="0.75" hidden="1" customHeight="1" x14ac:dyDescent="0.25">
      <c r="A18" s="42" t="s">
        <v>10</v>
      </c>
      <c r="B18" s="21" t="s">
        <v>18</v>
      </c>
      <c r="C18" s="6">
        <v>81246</v>
      </c>
      <c r="D18" s="6">
        <v>73742</v>
      </c>
      <c r="E18" s="10">
        <v>-7504</v>
      </c>
      <c r="F18" s="34"/>
      <c r="G18" s="53"/>
    </row>
    <row r="19" spans="1:7" ht="29.25" hidden="1" customHeight="1" x14ac:dyDescent="0.25">
      <c r="A19" s="42">
        <v>11</v>
      </c>
      <c r="B19" s="21" t="s">
        <v>17</v>
      </c>
      <c r="C19" s="6">
        <v>6000</v>
      </c>
      <c r="D19" s="6">
        <v>2799</v>
      </c>
      <c r="E19" s="10">
        <v>-3201</v>
      </c>
      <c r="F19" s="34"/>
      <c r="G19" s="53"/>
    </row>
    <row r="20" spans="1:7" ht="43.5" customHeight="1" x14ac:dyDescent="0.25">
      <c r="A20" s="42">
        <v>8</v>
      </c>
      <c r="B20" s="21" t="s">
        <v>36</v>
      </c>
      <c r="C20" s="6">
        <v>55000</v>
      </c>
      <c r="D20" s="6">
        <v>51007</v>
      </c>
      <c r="E20" s="10">
        <v>-3993</v>
      </c>
      <c r="F20" s="34">
        <v>170</v>
      </c>
      <c r="G20" s="68">
        <v>62</v>
      </c>
    </row>
    <row r="21" spans="1:7" ht="33" customHeight="1" x14ac:dyDescent="0.25">
      <c r="A21" s="42">
        <v>9</v>
      </c>
      <c r="B21" s="21" t="s">
        <v>29</v>
      </c>
      <c r="C21" s="6">
        <v>15000</v>
      </c>
      <c r="D21" s="6"/>
      <c r="E21" s="10">
        <v>-15000</v>
      </c>
      <c r="F21" s="34">
        <v>120</v>
      </c>
      <c r="G21" s="53">
        <v>88</v>
      </c>
    </row>
    <row r="22" spans="1:7" ht="30" hidden="1" customHeight="1" x14ac:dyDescent="0.25">
      <c r="A22" s="42">
        <v>13</v>
      </c>
      <c r="B22" s="21" t="s">
        <v>22</v>
      </c>
      <c r="C22" s="6">
        <v>4000</v>
      </c>
      <c r="D22" s="6">
        <v>1500</v>
      </c>
      <c r="E22" s="10">
        <v>-2500</v>
      </c>
      <c r="F22" s="34"/>
      <c r="G22" s="68">
        <v>17.899999999999999</v>
      </c>
    </row>
    <row r="23" spans="1:7" ht="74.25" customHeight="1" x14ac:dyDescent="0.25">
      <c r="A23" s="42">
        <v>10</v>
      </c>
      <c r="B23" s="21" t="s">
        <v>30</v>
      </c>
      <c r="C23" s="6">
        <v>10000</v>
      </c>
      <c r="D23" s="6">
        <v>7010</v>
      </c>
      <c r="E23" s="10">
        <v>-2990</v>
      </c>
      <c r="F23" s="34">
        <v>62.5</v>
      </c>
      <c r="G23" s="53">
        <v>31</v>
      </c>
    </row>
    <row r="24" spans="1:7" ht="32.25" hidden="1" customHeight="1" x14ac:dyDescent="0.25">
      <c r="A24" s="42" t="s">
        <v>11</v>
      </c>
      <c r="B24" s="21" t="s">
        <v>19</v>
      </c>
      <c r="C24" s="6">
        <v>1500</v>
      </c>
      <c r="D24" s="6">
        <v>1216</v>
      </c>
      <c r="E24" s="10">
        <v>-284</v>
      </c>
      <c r="F24" s="34"/>
      <c r="G24" s="53"/>
    </row>
    <row r="25" spans="1:7" ht="0.75" hidden="1" customHeight="1" x14ac:dyDescent="0.25">
      <c r="A25" s="42">
        <v>15</v>
      </c>
      <c r="B25" s="21" t="s">
        <v>16</v>
      </c>
      <c r="C25" s="6">
        <v>10000</v>
      </c>
      <c r="D25" s="6">
        <v>9052</v>
      </c>
      <c r="E25" s="10">
        <v>-948</v>
      </c>
      <c r="F25" s="34"/>
      <c r="G25" s="53"/>
    </row>
    <row r="26" spans="1:7" hidden="1" x14ac:dyDescent="0.25">
      <c r="A26" s="42"/>
      <c r="B26" s="21"/>
      <c r="C26" s="6">
        <v>5000</v>
      </c>
      <c r="D26" s="6">
        <v>5396</v>
      </c>
      <c r="E26" s="10">
        <v>396</v>
      </c>
      <c r="F26" s="34"/>
      <c r="G26" s="53"/>
    </row>
    <row r="27" spans="1:7" hidden="1" x14ac:dyDescent="0.25">
      <c r="A27" s="42"/>
      <c r="B27" s="21"/>
      <c r="C27" s="6">
        <v>15000</v>
      </c>
      <c r="D27" s="6">
        <v>15064</v>
      </c>
      <c r="E27" s="10">
        <v>64</v>
      </c>
      <c r="F27" s="34"/>
      <c r="G27" s="68">
        <v>0</v>
      </c>
    </row>
    <row r="28" spans="1:7" ht="48" customHeight="1" x14ac:dyDescent="0.25">
      <c r="A28" s="42">
        <v>11</v>
      </c>
      <c r="B28" s="21" t="s">
        <v>33</v>
      </c>
      <c r="C28" s="6"/>
      <c r="D28" s="6"/>
      <c r="E28" s="10"/>
      <c r="F28" s="34">
        <v>50</v>
      </c>
      <c r="G28" s="68"/>
    </row>
    <row r="29" spans="1:7" ht="51.75" customHeight="1" x14ac:dyDescent="0.25">
      <c r="A29" s="42">
        <v>12</v>
      </c>
      <c r="B29" s="21" t="s">
        <v>34</v>
      </c>
      <c r="C29" s="6">
        <v>11000</v>
      </c>
      <c r="D29" s="6">
        <v>10840</v>
      </c>
      <c r="E29" s="10">
        <v>-160</v>
      </c>
      <c r="F29" s="34">
        <v>240</v>
      </c>
      <c r="G29" s="68">
        <v>172.9</v>
      </c>
    </row>
    <row r="30" spans="1:7" ht="47.25" customHeight="1" thickBot="1" x14ac:dyDescent="0.3">
      <c r="A30" s="42">
        <v>13</v>
      </c>
      <c r="B30" s="21" t="s">
        <v>31</v>
      </c>
      <c r="C30" s="6">
        <v>6000</v>
      </c>
      <c r="D30" s="6">
        <v>4072</v>
      </c>
      <c r="E30" s="10">
        <v>-1928</v>
      </c>
      <c r="F30" s="34">
        <v>48</v>
      </c>
      <c r="G30" s="53">
        <v>43.7</v>
      </c>
    </row>
    <row r="31" spans="1:7" ht="15.75" hidden="1" thickBot="1" x14ac:dyDescent="0.3">
      <c r="A31" s="43"/>
      <c r="B31" s="14"/>
      <c r="C31" s="7"/>
      <c r="D31" s="6"/>
      <c r="E31" s="12"/>
      <c r="F31" s="35"/>
      <c r="G31" s="70">
        <v>15</v>
      </c>
    </row>
    <row r="32" spans="1:7" ht="16.5" thickBot="1" x14ac:dyDescent="0.3">
      <c r="A32" s="43">
        <v>14</v>
      </c>
      <c r="B32" s="44" t="s">
        <v>45</v>
      </c>
      <c r="C32" s="7">
        <v>18000</v>
      </c>
      <c r="D32" s="7">
        <v>15264</v>
      </c>
      <c r="E32" s="12">
        <v>-2736</v>
      </c>
      <c r="F32" s="35">
        <v>30</v>
      </c>
      <c r="G32" s="71">
        <v>5</v>
      </c>
    </row>
    <row r="33" spans="1:7" s="15" customFormat="1" ht="18" customHeight="1" thickBot="1" x14ac:dyDescent="0.3">
      <c r="A33" s="81" t="s">
        <v>25</v>
      </c>
      <c r="B33" s="82"/>
      <c r="C33" s="66">
        <v>18000</v>
      </c>
      <c r="D33" s="66">
        <v>15264</v>
      </c>
      <c r="E33" s="67">
        <v>-2736</v>
      </c>
      <c r="F33" s="36">
        <f>SUM(F8:F32)</f>
        <v>2276.3000000000002</v>
      </c>
      <c r="G33" s="72">
        <v>1667.9</v>
      </c>
    </row>
    <row r="34" spans="1:7" ht="50.1" customHeight="1" x14ac:dyDescent="0.25">
      <c r="A34" s="41"/>
      <c r="B34" s="88" t="s">
        <v>46</v>
      </c>
      <c r="C34" s="89"/>
      <c r="D34" s="89"/>
      <c r="E34" s="89"/>
      <c r="F34" s="89"/>
      <c r="G34" s="89"/>
    </row>
    <row r="35" spans="1:7" ht="15.75" x14ac:dyDescent="0.25">
      <c r="A35" s="41"/>
      <c r="B35" s="26"/>
      <c r="C35" s="27"/>
      <c r="D35" s="27"/>
      <c r="E35" s="27"/>
      <c r="F35" s="28"/>
      <c r="G35" s="29"/>
    </row>
    <row r="36" spans="1:7" ht="0.75" customHeight="1" x14ac:dyDescent="0.25">
      <c r="A36" s="41"/>
      <c r="B36" s="26"/>
      <c r="C36" s="27"/>
      <c r="D36" s="27"/>
      <c r="E36" s="27"/>
      <c r="F36" s="28"/>
      <c r="G36" s="29"/>
    </row>
    <row r="37" spans="1:7" ht="15.75" hidden="1" x14ac:dyDescent="0.25">
      <c r="A37" s="41"/>
      <c r="B37" s="26"/>
      <c r="C37" s="27"/>
      <c r="D37" s="27"/>
      <c r="E37" s="27"/>
      <c r="F37" s="28"/>
      <c r="G37" s="17"/>
    </row>
    <row r="38" spans="1:7" ht="15.75" hidden="1" x14ac:dyDescent="0.25">
      <c r="B38" s="26"/>
      <c r="C38" s="1"/>
      <c r="D38" s="1"/>
      <c r="E38" s="1"/>
      <c r="F38" s="4"/>
      <c r="G38" s="17"/>
    </row>
    <row r="39" spans="1:7" hidden="1" x14ac:dyDescent="0.25">
      <c r="B39" s="1"/>
      <c r="C39" s="1"/>
      <c r="D39" s="18"/>
      <c r="E39" s="1"/>
      <c r="F39" s="19"/>
      <c r="G39" s="39"/>
    </row>
    <row r="40" spans="1:7" ht="15.75" thickBot="1" x14ac:dyDescent="0.3">
      <c r="B40" s="1"/>
      <c r="C40" s="1"/>
      <c r="D40" s="18"/>
      <c r="E40" s="1"/>
      <c r="F40" s="19"/>
      <c r="G40" s="17"/>
    </row>
    <row r="41" spans="1:7" ht="42" customHeight="1" thickBot="1" x14ac:dyDescent="0.3">
      <c r="A41" s="5" t="s">
        <v>0</v>
      </c>
      <c r="B41" s="9" t="s">
        <v>38</v>
      </c>
      <c r="C41" s="9" t="s">
        <v>5</v>
      </c>
      <c r="D41" s="9" t="s">
        <v>6</v>
      </c>
      <c r="E41" s="9" t="s">
        <v>7</v>
      </c>
      <c r="F41" s="16" t="s">
        <v>40</v>
      </c>
      <c r="G41" s="60" t="s">
        <v>39</v>
      </c>
    </row>
    <row r="42" spans="1:7" ht="33" customHeight="1" x14ac:dyDescent="0.25">
      <c r="A42" s="55">
        <v>1</v>
      </c>
      <c r="B42" s="56" t="s">
        <v>32</v>
      </c>
      <c r="C42" s="57"/>
      <c r="D42" s="57"/>
      <c r="E42" s="57"/>
      <c r="F42" s="58">
        <v>115.8</v>
      </c>
      <c r="G42" s="59">
        <v>100.6</v>
      </c>
    </row>
    <row r="43" spans="1:7" ht="34.5" customHeight="1" x14ac:dyDescent="0.25">
      <c r="A43" s="52">
        <v>2</v>
      </c>
      <c r="B43" s="23" t="s">
        <v>12</v>
      </c>
      <c r="C43" s="14"/>
      <c r="D43" s="14"/>
      <c r="E43" s="14"/>
      <c r="F43" s="20">
        <v>13.2</v>
      </c>
      <c r="G43" s="53">
        <v>12.1</v>
      </c>
    </row>
    <row r="44" spans="1:7" ht="50.25" customHeight="1" x14ac:dyDescent="0.25">
      <c r="A44" s="52">
        <v>3</v>
      </c>
      <c r="B44" s="23" t="s">
        <v>37</v>
      </c>
      <c r="C44" s="49"/>
      <c r="D44" s="49"/>
      <c r="E44" s="49"/>
      <c r="F44" s="20">
        <v>9.6</v>
      </c>
      <c r="G44" s="54">
        <v>5.6</v>
      </c>
    </row>
    <row r="45" spans="1:7" x14ac:dyDescent="0.25">
      <c r="A45" s="52">
        <v>4</v>
      </c>
      <c r="B45" s="23" t="s">
        <v>24</v>
      </c>
      <c r="C45" s="50"/>
      <c r="D45" s="51"/>
      <c r="E45" s="50"/>
      <c r="F45" s="38">
        <v>90.02</v>
      </c>
      <c r="G45" s="54">
        <v>103</v>
      </c>
    </row>
    <row r="46" spans="1:7" s="65" customFormat="1" ht="15.75" thickBot="1" x14ac:dyDescent="0.3">
      <c r="A46" s="79" t="s">
        <v>27</v>
      </c>
      <c r="B46" s="80"/>
      <c r="C46" s="61"/>
      <c r="D46" s="62"/>
      <c r="E46" s="61"/>
      <c r="F46" s="63">
        <v>228.62</v>
      </c>
      <c r="G46" s="64">
        <v>221.3</v>
      </c>
    </row>
    <row r="47" spans="1:7" ht="15.75" x14ac:dyDescent="0.25">
      <c r="B47" s="26"/>
      <c r="C47" s="46"/>
      <c r="D47" s="47"/>
      <c r="E47" s="48"/>
      <c r="F47" s="45"/>
      <c r="G47" s="31"/>
    </row>
    <row r="48" spans="1:7" s="33" customFormat="1" ht="15.75" x14ac:dyDescent="0.25">
      <c r="A48" s="40"/>
      <c r="B48" s="32"/>
      <c r="C48" s="2"/>
      <c r="D48" s="2"/>
      <c r="E48" s="2"/>
      <c r="F48"/>
      <c r="G48" s="31"/>
    </row>
    <row r="49" spans="2:7" x14ac:dyDescent="0.25">
      <c r="G49" s="31"/>
    </row>
    <row r="50" spans="2:7" ht="15.75" x14ac:dyDescent="0.25">
      <c r="C50" s="25"/>
      <c r="D50" s="25"/>
      <c r="E50" s="25"/>
      <c r="F50" s="25"/>
      <c r="G50" s="31"/>
    </row>
    <row r="51" spans="2:7" ht="15.75" x14ac:dyDescent="0.25">
      <c r="B51" s="25" t="s">
        <v>20</v>
      </c>
      <c r="G51" s="31"/>
    </row>
    <row r="53" spans="2:7" hidden="1" x14ac:dyDescent="0.25"/>
    <row r="54" spans="2:7" hidden="1" x14ac:dyDescent="0.25"/>
    <row r="55" spans="2:7" hidden="1" x14ac:dyDescent="0.25"/>
    <row r="56" spans="2:7" hidden="1" x14ac:dyDescent="0.25"/>
    <row r="57" spans="2:7" ht="15.75" x14ac:dyDescent="0.25">
      <c r="G57" s="24"/>
    </row>
  </sheetData>
  <mergeCells count="8">
    <mergeCell ref="B1:G1"/>
    <mergeCell ref="B5:G5"/>
    <mergeCell ref="H2:N2"/>
    <mergeCell ref="A46:B46"/>
    <mergeCell ref="A33:B33"/>
    <mergeCell ref="B3:G3"/>
    <mergeCell ref="B4:G4"/>
    <mergeCell ref="B34:G34"/>
  </mergeCells>
  <phoneticPr fontId="8" type="noConversion"/>
  <pageMargins left="0" right="0" top="0" bottom="0.3645833333333333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2015-12-29T11:09:22Z</cp:lastPrinted>
  <dcterms:created xsi:type="dcterms:W3CDTF">2006-09-28T05:33:49Z</dcterms:created>
  <dcterms:modified xsi:type="dcterms:W3CDTF">2022-12-31T09:14:08Z</dcterms:modified>
</cp:coreProperties>
</file>