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C35" i="1"/>
  <c r="C11"/>
</calcChain>
</file>

<file path=xl/sharedStrings.xml><?xml version="1.0" encoding="utf-8"?>
<sst xmlns="http://schemas.openxmlformats.org/spreadsheetml/2006/main" count="54" uniqueCount="46">
  <si>
    <t>Форма</t>
  </si>
  <si>
    <t>Надходження коштів за договорами оренди.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</si>
  <si>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</si>
  <si>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</si>
  <si>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</si>
  <si>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</si>
  <si>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</si>
  <si>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</si>
  <si>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</si>
  <si>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</si>
  <si>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</si>
  <si>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</si>
  <si>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</si>
  <si>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</si>
  <si>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</si>
  <si>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</si>
  <si>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</si>
  <si>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</si>
  <si>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</si>
  <si>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</si>
  <si>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</si>
  <si>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</si>
  <si>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</si>
  <si>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</si>
  <si>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Вартість 1 м. Куб. - 136,80 грн.</t>
  </si>
  <si>
    <t xml:space="preserve">ДАТАГРУП - 3,5 тис.грн., Киівстар - 3,0 тис.грн., магазин - 0,2 тис.грн., парикмахерська - 0,2 тис.грн. </t>
  </si>
  <si>
    <t>Фінансові показники по Масиву СТ "Ялинка"</t>
  </si>
  <si>
    <t>узгоджена рішенням Правління протокол № 69  від 16.03.2019р.</t>
  </si>
  <si>
    <t>2 особи</t>
  </si>
  <si>
    <t>Згідно штатного розпису нараховано за лютий 19р. -55,6 тис.грн., плановий фонд - 66,0 тис.грн.</t>
  </si>
  <si>
    <t>Утримання приміщення</t>
  </si>
  <si>
    <t>за період з 01.04.2019року по 31.04.2019 року.</t>
  </si>
  <si>
    <t xml:space="preserve">За встановленння - 6 шт. лічильників-1,3 тис.грн., компесація за встановлення ліхтарів - 0,2 тис.грн. </t>
  </si>
  <si>
    <t>Єдиний соціальний внесок - 12,3 тис.грн., податок на доходи фізичних осіб - 10,0 тис.грн., військовий збір - 0,9 тис.грн.</t>
  </si>
  <si>
    <t>Опалення приміщення Правління - 2,1 тис. грн., електроенергія приміщення Правління -0,6 тис.грн.</t>
  </si>
  <si>
    <t>В тому числі: за денним тарифом - 233,6 тис.грн., за нічним тарифом - 30,1 тис. грн.</t>
  </si>
  <si>
    <t>Голова Правління</t>
  </si>
  <si>
    <t>Когут Л.В.</t>
  </si>
  <si>
    <t xml:space="preserve">Залишок коштів на початок періода (на 01.04.19р.) </t>
  </si>
  <si>
    <r>
      <t xml:space="preserve">План на місяць - 162,5 тис. грн. Кількість садоводів, які сплатили внесок - 17,4% від загальної кількості садоводів. </t>
    </r>
    <r>
      <rPr>
        <b/>
        <sz val="11"/>
        <color theme="1"/>
        <rFont val="Calibri"/>
        <family val="2"/>
        <charset val="204"/>
        <scheme val="minor"/>
      </rPr>
      <t>Заборгованість з початку року за членскими взнесками 2019 року 248,7 тис.грн.</t>
    </r>
  </si>
  <si>
    <t xml:space="preserve">Сплачено за березень 19р. -103,0 тис.грн.  </t>
  </si>
  <si>
    <t xml:space="preserve">Залишок коштів на кінець періода (на 01.05.19р.) </t>
  </si>
  <si>
    <t>Супроводження програми мій дім онлайн -2,6 тис. грн., компенсація по платежах через термінал - 4,4 тис.грн., абонентська плата 2-х стаціонарних телефонів - 0,2тис.грн., Енергозбутінвест-за щебінь 7 т. - 2,4 тис.грн., ТОВ "Позитив" за бетон 7т. - 10,9 тис.грн., пісок для дитячогго майданчику - 1,8 тис.грн., марки -0,2 тис.грн, матеріали на господарські потреби-3,6 тис. грн., роботи з реконструкції пункту сміття договір ЦПХ-6,7 тис. грн., усунення аварій на високовольтній лінії -13,7 тис. грн.(описано в додатку 1).</t>
  </si>
  <si>
    <t>Пояснювальна записка про виконані роботи в квітні 2019року (додаток №1)</t>
  </si>
  <si>
    <t xml:space="preserve">За квітень 19р. спожито електроенергії на 265,6 тис. грн. З РЕС розрахунку за   </t>
  </si>
  <si>
    <t>електроенергію проведені вчасно та в повному обсязі.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</si>
</sst>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topLeftCell="A30" workbookViewId="0">
      <selection activeCell="D46" sqref="D46"/>
    </sheetView>
  </sheetViews>
  <sheetFormatPr defaultRowHeight="15"/>
  <cols>
    <col min="1" max="1" width="3.7109375" customWidth="1"/>
    <col min="2" max="2" width="29.85546875" customWidth="1"/>
    <col min="3" max="3" width="11.42578125" customWidth="1"/>
    <col min="4" max="4" width="38.42578125" customWidth="1"/>
    <col min="5" max="5" width="0.1406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27</v>
      </c>
    </row>
    <row r="3" spans="1:8" ht="16.5" customHeight="1"/>
    <row r="4" spans="1:8" hidden="1"/>
    <row r="5" spans="1:8" hidden="1"/>
    <row r="6" spans="1:8" ht="26.25" customHeight="1">
      <c r="B6" s="41" t="s">
        <v>26</v>
      </c>
      <c r="C6" s="42"/>
      <c r="D6" s="42"/>
    </row>
    <row r="7" spans="1:8" ht="20.25" customHeight="1" thickBot="1">
      <c r="B7" s="43" t="s">
        <v>31</v>
      </c>
      <c r="C7" s="44"/>
      <c r="D7" s="44"/>
    </row>
    <row r="8" spans="1:8" ht="40.5" customHeight="1" thickBot="1">
      <c r="A8" s="9"/>
      <c r="B8" s="30" t="s">
        <v>38</v>
      </c>
      <c r="C8" s="31" t="s">
        <v>18</v>
      </c>
      <c r="D8" s="32" t="s">
        <v>21</v>
      </c>
    </row>
    <row r="9" spans="1:8" ht="30" customHeight="1">
      <c r="A9" s="4"/>
      <c r="B9" s="17" t="s">
        <v>19</v>
      </c>
      <c r="C9" s="18">
        <v>8.8000000000000007</v>
      </c>
      <c r="D9" s="19"/>
    </row>
    <row r="10" spans="1:8" ht="25.5" customHeight="1">
      <c r="A10" s="4"/>
      <c r="B10" s="11" t="s">
        <v>14</v>
      </c>
      <c r="C10" s="5">
        <v>16.3</v>
      </c>
      <c r="D10" s="12"/>
    </row>
    <row r="11" spans="1:8" ht="27.75" customHeight="1">
      <c r="A11" s="4"/>
      <c r="B11" s="24" t="s">
        <v>15</v>
      </c>
      <c r="C11" s="25">
        <f>SUM(C9:C10)</f>
        <v>25.1</v>
      </c>
      <c r="D11" s="12"/>
    </row>
    <row r="12" spans="1:8" ht="40.5" customHeight="1" thickBot="1">
      <c r="A12" s="4"/>
      <c r="B12" s="36"/>
      <c r="C12" s="37"/>
      <c r="D12" s="38"/>
    </row>
    <row r="13" spans="1:8" ht="41.25" customHeight="1" thickBot="1">
      <c r="A13" s="9"/>
      <c r="B13" s="34" t="s">
        <v>16</v>
      </c>
      <c r="C13" s="31" t="s">
        <v>17</v>
      </c>
      <c r="D13" s="32" t="s">
        <v>21</v>
      </c>
    </row>
    <row r="14" spans="1:8" ht="90" customHeight="1">
      <c r="A14" s="4"/>
      <c r="B14" s="20" t="s">
        <v>13</v>
      </c>
      <c r="C14" s="18">
        <v>94.7</v>
      </c>
      <c r="D14" s="21" t="s">
        <v>39</v>
      </c>
      <c r="E14" s="8"/>
      <c r="F14" s="1"/>
      <c r="G14" s="1"/>
      <c r="H14" s="1"/>
    </row>
    <row r="15" spans="1:8" ht="45">
      <c r="A15" s="4"/>
      <c r="B15" s="11" t="s">
        <v>7</v>
      </c>
      <c r="C15" s="6">
        <v>263.7</v>
      </c>
      <c r="D15" s="13" t="s">
        <v>35</v>
      </c>
      <c r="E15" s="8"/>
      <c r="F15" s="1"/>
      <c r="G15" s="1"/>
      <c r="H15" s="1"/>
    </row>
    <row r="16" spans="1:8" ht="50.25" customHeight="1">
      <c r="A16" s="4"/>
      <c r="B16" s="11" t="s">
        <v>8</v>
      </c>
      <c r="C16" s="6">
        <v>1.5</v>
      </c>
      <c r="D16" s="13" t="s">
        <v>32</v>
      </c>
    </row>
    <row r="17" spans="1:10" ht="45">
      <c r="A17" s="4"/>
      <c r="B17" s="11" t="s">
        <v>1</v>
      </c>
      <c r="C17" s="6">
        <v>6.9</v>
      </c>
      <c r="D17" s="13" t="s">
        <v>25</v>
      </c>
    </row>
    <row r="18" spans="1:10" ht="21" customHeight="1">
      <c r="A18" s="4"/>
      <c r="B18" s="14" t="s">
        <v>22</v>
      </c>
      <c r="C18" s="6">
        <v>1.5</v>
      </c>
      <c r="D18" s="15" t="s">
        <v>28</v>
      </c>
    </row>
    <row r="19" spans="1:10" ht="19.5" customHeight="1">
      <c r="A19" s="4"/>
      <c r="B19" s="14" t="s">
        <v>23</v>
      </c>
      <c r="C19" s="6"/>
      <c r="D19" s="15"/>
    </row>
    <row r="20" spans="1:10" ht="22.5" customHeight="1">
      <c r="A20" s="4"/>
      <c r="B20" s="26" t="s">
        <v>10</v>
      </c>
      <c r="C20" s="27">
        <v>368.3</v>
      </c>
      <c r="D20" s="15"/>
    </row>
    <row r="21" spans="1:10" ht="35.25" customHeight="1" thickBot="1">
      <c r="A21" s="4"/>
      <c r="B21" s="39"/>
      <c r="C21" s="37"/>
      <c r="D21" s="38"/>
    </row>
    <row r="22" spans="1:10" ht="31.5" customHeight="1" thickBot="1">
      <c r="A22" s="10"/>
      <c r="B22" s="33" t="s">
        <v>20</v>
      </c>
      <c r="C22" s="31" t="s">
        <v>18</v>
      </c>
      <c r="D22" s="32" t="s">
        <v>21</v>
      </c>
    </row>
    <row r="23" spans="1:10" ht="49.5" customHeight="1">
      <c r="A23" s="4"/>
      <c r="B23" s="22" t="s">
        <v>2</v>
      </c>
      <c r="C23" s="23">
        <v>23.2</v>
      </c>
      <c r="D23" s="21" t="s">
        <v>33</v>
      </c>
    </row>
    <row r="24" spans="1:10" ht="26.25" customHeight="1">
      <c r="A24" s="4"/>
      <c r="B24" s="11" t="s">
        <v>3</v>
      </c>
      <c r="C24" s="6">
        <v>103</v>
      </c>
      <c r="D24" s="13" t="s">
        <v>40</v>
      </c>
    </row>
    <row r="25" spans="1:10" ht="45.75" customHeight="1">
      <c r="A25" s="4"/>
      <c r="B25" s="11" t="s">
        <v>12</v>
      </c>
      <c r="C25" s="6">
        <v>44.7</v>
      </c>
      <c r="D25" s="35" t="s">
        <v>29</v>
      </c>
    </row>
    <row r="26" spans="1:10" ht="30" customHeight="1">
      <c r="A26" s="4"/>
      <c r="B26" s="11" t="s">
        <v>4</v>
      </c>
      <c r="C26" s="6">
        <v>15.2</v>
      </c>
      <c r="D26" s="15" t="s">
        <v>24</v>
      </c>
    </row>
    <row r="27" spans="1:10" ht="208.5" customHeight="1">
      <c r="A27" s="4"/>
      <c r="B27" s="11" t="s">
        <v>5</v>
      </c>
      <c r="C27" s="6">
        <v>46.5</v>
      </c>
      <c r="D27" s="13" t="s">
        <v>42</v>
      </c>
    </row>
    <row r="28" spans="1:10" ht="42.75" customHeight="1">
      <c r="A28" s="4"/>
      <c r="B28" s="11" t="s">
        <v>30</v>
      </c>
      <c r="C28" s="6">
        <v>2.7</v>
      </c>
      <c r="D28" s="13" t="s">
        <v>34</v>
      </c>
    </row>
    <row r="29" spans="1:10" ht="21" customHeight="1">
      <c r="A29" s="4"/>
      <c r="B29" s="14" t="s">
        <v>6</v>
      </c>
      <c r="C29" s="6">
        <v>0.3</v>
      </c>
      <c r="D29" s="15" t="s">
        <v>11</v>
      </c>
      <c r="E29" s="8"/>
      <c r="J29" s="7"/>
    </row>
    <row r="30" spans="1:10" ht="23.25" customHeight="1">
      <c r="A30" s="4"/>
      <c r="B30" s="26" t="s">
        <v>9</v>
      </c>
      <c r="C30" s="27">
        <v>235.6</v>
      </c>
      <c r="D30" s="15"/>
      <c r="E30" s="8"/>
    </row>
    <row r="31" spans="1:10" ht="23.25" customHeight="1" thickBot="1">
      <c r="A31" s="4"/>
      <c r="B31" s="40"/>
      <c r="C31" s="37"/>
      <c r="D31" s="38"/>
      <c r="E31" s="4"/>
    </row>
    <row r="32" spans="1:10" ht="40.5" customHeight="1" thickBot="1">
      <c r="A32" s="4"/>
      <c r="B32" s="30" t="s">
        <v>41</v>
      </c>
      <c r="C32" s="31" t="s">
        <v>18</v>
      </c>
      <c r="D32" s="32" t="s">
        <v>21</v>
      </c>
    </row>
    <row r="33" spans="1:4" ht="29.25" customHeight="1">
      <c r="A33" s="4"/>
      <c r="B33" s="17" t="s">
        <v>19</v>
      </c>
      <c r="C33" s="18">
        <v>7.1</v>
      </c>
      <c r="D33" s="19"/>
    </row>
    <row r="34" spans="1:4" ht="24.75" customHeight="1">
      <c r="A34" s="4"/>
      <c r="B34" s="11" t="s">
        <v>14</v>
      </c>
      <c r="C34" s="5">
        <v>150.69999999999999</v>
      </c>
      <c r="D34" s="12"/>
    </row>
    <row r="35" spans="1:4" ht="24" customHeight="1" thickBot="1">
      <c r="A35" s="4"/>
      <c r="B35" s="28" t="s">
        <v>15</v>
      </c>
      <c r="C35" s="29">
        <f>SUM(C33:C34)</f>
        <v>157.79999999999998</v>
      </c>
      <c r="D35" s="16"/>
    </row>
    <row r="37" spans="1:4">
      <c r="B37" t="s">
        <v>44</v>
      </c>
    </row>
    <row r="38" spans="1:4">
      <c r="B38" t="s">
        <v>45</v>
      </c>
    </row>
    <row r="39" spans="1:4">
      <c r="B39" t="s">
        <v>43</v>
      </c>
    </row>
    <row r="42" spans="1:4">
      <c r="B42" t="s">
        <v>36</v>
      </c>
      <c r="D42" t="s">
        <v>37</v>
      </c>
    </row>
    <row r="48" spans="1:4" hidden="1"/>
  </sheetData>
  <mergeCells count="5">
    <mergeCell ref="B12:D12"/>
    <mergeCell ref="B21:D21"/>
    <mergeCell ref="B31:D31"/>
    <mergeCell ref="B6:D6"/>
    <mergeCell ref="B7:D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2019-05-05T13:34:44Z</dcterms:modified>
</cp:coreProperties>
</file>