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B785CA8F-EA89-468A-A7EB-B2006C6B9A0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0" i="1"/>
  <c r="B21" i="1"/>
  <c r="B11" i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<sst xmlns="http://schemas.openxmlformats.org/spreadsheetml/2006/main" count="51" uniqueCount="44">
  <si>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</si>
  <si>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</si>
  <si>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</si>
  <si>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</si>
  <si>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</si>
  <si>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</si>
  <si>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</si>
  <si>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</si>
  <si>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</si>
  <si>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</si>
  <si>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</si>
  <si>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</si>
  <si>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</si>
  <si>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</si>
  <si>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</si>
  <si>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</si>
  <si>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</si>
  <si>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</si>
  <si>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</si>
  <si>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</si>
  <si>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</si>
  <si>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</si>
  <si>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</si>
  <si>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</si>
  <si>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</si>
  <si>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</si>
  <si>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</si>
  <si>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</si>
  <si>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</si>
  <si>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</si>
  <si>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</si>
  <si>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</si>
  <si>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лічильники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</si>
  <si>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кімнат-0,4 тис.грн., Андернет -1,1 тис.грн., Київстар -3,0 тис.грн., Водафон-3,0 тис.грн.</t>
    </r>
  </si>
  <si>
    <t>за період з 01.08.2023 року по 31.08.2023 року.</t>
  </si>
  <si>
    <t xml:space="preserve">Залишок коштів на початок періода (на 01.08.23 р.) </t>
  </si>
  <si>
    <t>Робота по встановленню лічильників -  67 шт</t>
  </si>
  <si>
    <t xml:space="preserve">Рахунок до сплати за серпень 2023 року -452,8 тис.грн.  </t>
  </si>
  <si>
    <t>Вартість 1 м. Куб. - 200,00 грн.,  контейнерів-164 шт. Місткість контейнера-1,1 куб. м.</t>
  </si>
  <si>
    <t>1 особа</t>
  </si>
  <si>
    <t xml:space="preserve">компенсація за сміття сторонніми  -2,9 тис.грн., за повторне підключення -3,3 тис.грн., первинне підключення- 10,0 тис.грн., оренда драбини -0,2 тис.грн., </t>
  </si>
  <si>
    <t>В тому числі: за денним тарифом - 360,4 тис.грн., за нічним тарифом -75,4 тис. грн.</t>
  </si>
  <si>
    <t xml:space="preserve">Залишок коштів на кінець періода (на 01.09.23р.) </t>
  </si>
  <si>
    <r>
      <t xml:space="preserve">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 xml:space="preserve">абонентська плата за стац. телефон - 0,2 тис.грн., супроводження програми мій дім онлайн -2,5 тис.грн., комісійні з супроводження платежів банк Фамільний - 3,3 тис.грн., послуги інтернет-0,5 тис.грн., охорона приміщення правління - 0,3 тис.грн.,   технічне обслуговування ТП 638,936,937 -2,4 тис.грн., </t>
    </r>
    <r>
      <rPr>
        <sz val="11"/>
        <rFont val="Calibri"/>
        <family val="2"/>
        <charset val="204"/>
        <scheme val="minor"/>
      </rPr>
      <t xml:space="preserve">спеціалізована </t>
    </r>
    <r>
      <rPr>
        <sz val="11"/>
        <rFont val="Calibri (Основной текст)"/>
        <charset val="204"/>
      </rPr>
      <t>правова допомога з податкового права</t>
    </r>
    <r>
      <rPr>
        <sz val="11"/>
        <rFont val="Calibri"/>
        <family val="2"/>
        <charset val="204"/>
        <scheme val="minor"/>
      </rPr>
      <t xml:space="preserve"> -2,3 тис.грн.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</si>
</sst>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19" zoomScale="180" zoomScaleNormal="180" workbookViewId="0">
      <selection activeCell="C27" sqref="C27"/>
    </sheetView>
  </sheetViews>
  <sheetFormatPr defaultColWidth="8.77734375" defaultRowHeight="14.4"/>
  <cols>
    <col min="1" max="1" width="26.77734375" customWidth="1"/>
    <col min="2" max="2" width="11.44140625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</cols>
  <sheetData>
    <row r="1" spans="1:7">
      <c r="C1" s="2" t="s">
        <v>0</v>
      </c>
    </row>
    <row r="2" spans="1:7" ht="28.8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3" t="s">
        <v>21</v>
      </c>
      <c r="B6" s="54"/>
      <c r="C6" s="54"/>
    </row>
    <row r="7" spans="1:7" ht="15.75" customHeight="1" thickBot="1">
      <c r="A7" s="53" t="s">
        <v>34</v>
      </c>
      <c r="B7" s="54"/>
      <c r="C7" s="54"/>
    </row>
    <row r="8" spans="1:7" ht="30.75" customHeight="1" thickBot="1">
      <c r="A8" s="21" t="s">
        <v>35</v>
      </c>
      <c r="B8" s="22" t="s">
        <v>15</v>
      </c>
      <c r="C8" s="23" t="s">
        <v>18</v>
      </c>
    </row>
    <row r="9" spans="1:7" ht="18">
      <c r="A9" s="13" t="s">
        <v>16</v>
      </c>
      <c r="B9" s="14"/>
      <c r="C9" s="15"/>
    </row>
    <row r="10" spans="1:7" ht="18">
      <c r="A10" s="8" t="s">
        <v>11</v>
      </c>
      <c r="B10" s="4">
        <v>1495.2</v>
      </c>
      <c r="C10" s="9"/>
    </row>
    <row r="11" spans="1:7" ht="16.5" customHeight="1">
      <c r="A11" s="16" t="s">
        <v>12</v>
      </c>
      <c r="B11" s="17">
        <f>SUM(B9:B10)</f>
        <v>1495.2</v>
      </c>
      <c r="C11" s="9"/>
    </row>
    <row r="12" spans="1:7" ht="18.600000000000001" thickBot="1">
      <c r="A12" s="47"/>
      <c r="B12" s="48"/>
      <c r="C12" s="49"/>
    </row>
    <row r="13" spans="1:7" ht="15.75" customHeight="1" thickBot="1">
      <c r="A13" s="24" t="s">
        <v>13</v>
      </c>
      <c r="B13" s="22" t="s">
        <v>14</v>
      </c>
      <c r="C13" s="26" t="s">
        <v>18</v>
      </c>
    </row>
    <row r="14" spans="1:7" ht="30.75" customHeight="1">
      <c r="A14" s="27" t="s">
        <v>10</v>
      </c>
      <c r="B14" s="40">
        <v>155.4</v>
      </c>
      <c r="C14" s="28" t="s">
        <v>28</v>
      </c>
      <c r="E14" s="7"/>
      <c r="F14" s="1"/>
      <c r="G14" s="1"/>
    </row>
    <row r="15" spans="1:7" ht="46.5" customHeight="1">
      <c r="A15" s="29" t="s">
        <v>5</v>
      </c>
      <c r="B15" s="30">
        <v>435.8</v>
      </c>
      <c r="C15" s="28" t="s">
        <v>41</v>
      </c>
      <c r="D15" s="31"/>
      <c r="E15" s="7"/>
      <c r="F15" s="1"/>
      <c r="G15" s="1"/>
    </row>
    <row r="16" spans="1:7" ht="45" customHeight="1">
      <c r="A16" s="29" t="s">
        <v>6</v>
      </c>
      <c r="B16" s="35">
        <v>13.4</v>
      </c>
      <c r="C16" s="46" t="s">
        <v>36</v>
      </c>
      <c r="D16" s="31"/>
    </row>
    <row r="17" spans="1:9" ht="46.5" customHeight="1">
      <c r="A17" s="29" t="s">
        <v>25</v>
      </c>
      <c r="B17" s="30">
        <v>11.2</v>
      </c>
      <c r="C17" s="28" t="s">
        <v>33</v>
      </c>
    </row>
    <row r="18" spans="1:9" ht="17.25" customHeight="1">
      <c r="A18" s="32" t="s">
        <v>19</v>
      </c>
      <c r="B18" s="30">
        <v>2</v>
      </c>
      <c r="C18" s="33" t="s">
        <v>39</v>
      </c>
    </row>
    <row r="19" spans="1:9" ht="63" customHeight="1">
      <c r="A19" s="32" t="s">
        <v>20</v>
      </c>
      <c r="B19" s="30">
        <v>16.399999999999999</v>
      </c>
      <c r="C19" s="34" t="s">
        <v>40</v>
      </c>
    </row>
    <row r="20" spans="1:9" ht="28.8">
      <c r="A20" s="44" t="s">
        <v>32</v>
      </c>
      <c r="B20" s="45">
        <v>112.5</v>
      </c>
      <c r="C20" s="11"/>
    </row>
    <row r="21" spans="1:9" ht="18.75" customHeight="1" thickBot="1">
      <c r="A21" s="18" t="s">
        <v>8</v>
      </c>
      <c r="B21" s="19">
        <f>SUM(B14:B20)</f>
        <v>746.7</v>
      </c>
      <c r="C21" s="11"/>
    </row>
    <row r="22" spans="1:9" ht="18" customHeight="1">
      <c r="A22" s="36" t="s">
        <v>17</v>
      </c>
      <c r="B22" s="37"/>
      <c r="C22" s="26" t="s">
        <v>18</v>
      </c>
      <c r="H22" s="41"/>
    </row>
    <row r="23" spans="1:9" ht="45" customHeight="1">
      <c r="A23" s="32" t="s">
        <v>29</v>
      </c>
      <c r="B23" s="30">
        <v>26.4</v>
      </c>
      <c r="C23" s="28" t="s">
        <v>27</v>
      </c>
    </row>
    <row r="24" spans="1:9" ht="44.25" customHeight="1">
      <c r="A24" s="29" t="s">
        <v>1</v>
      </c>
      <c r="B24" s="30">
        <v>452.8</v>
      </c>
      <c r="C24" s="28" t="s">
        <v>37</v>
      </c>
    </row>
    <row r="25" spans="1:9" ht="21.75" customHeight="1">
      <c r="A25" s="29" t="s">
        <v>9</v>
      </c>
      <c r="B25" s="30">
        <v>55.5</v>
      </c>
      <c r="C25" s="39" t="s">
        <v>30</v>
      </c>
    </row>
    <row r="26" spans="1:9" ht="31.5" customHeight="1">
      <c r="A26" s="29" t="s">
        <v>2</v>
      </c>
      <c r="B26" s="35">
        <v>36.1</v>
      </c>
      <c r="C26" s="34" t="s">
        <v>38</v>
      </c>
      <c r="D26" s="31"/>
    </row>
    <row r="27" spans="1:9" ht="153.75" customHeight="1">
      <c r="A27" s="29" t="s">
        <v>3</v>
      </c>
      <c r="B27" s="30">
        <v>15.8</v>
      </c>
      <c r="C27" s="28" t="s">
        <v>43</v>
      </c>
      <c r="H27" s="31"/>
    </row>
    <row r="28" spans="1:9" ht="28.8">
      <c r="A28" s="42" t="s">
        <v>31</v>
      </c>
      <c r="B28" s="30">
        <v>114.5</v>
      </c>
      <c r="C28" s="43"/>
    </row>
    <row r="29" spans="1:9" ht="15" customHeight="1">
      <c r="A29" s="10" t="s">
        <v>4</v>
      </c>
      <c r="B29" s="5">
        <v>0.4</v>
      </c>
      <c r="C29" s="25" t="s">
        <v>26</v>
      </c>
      <c r="I29" s="6"/>
    </row>
    <row r="30" spans="1:9" ht="15" customHeight="1">
      <c r="A30" s="18" t="s">
        <v>7</v>
      </c>
      <c r="B30" s="19">
        <f>SUM(B23:B29)</f>
        <v>701.5</v>
      </c>
      <c r="C30" s="11"/>
    </row>
    <row r="31" spans="1:9" ht="1.95" customHeight="1" thickBot="1">
      <c r="A31" s="50"/>
      <c r="B31" s="51"/>
      <c r="C31" s="52"/>
    </row>
    <row r="32" spans="1:9" ht="31.5" customHeight="1" thickBot="1">
      <c r="A32" s="21" t="s">
        <v>42</v>
      </c>
      <c r="B32" s="22" t="s">
        <v>15</v>
      </c>
      <c r="C32" s="23" t="s">
        <v>18</v>
      </c>
    </row>
    <row r="33" spans="1:3" ht="18">
      <c r="A33" s="13" t="s">
        <v>16</v>
      </c>
      <c r="B33" s="14"/>
      <c r="C33" s="15"/>
    </row>
    <row r="34" spans="1:3" ht="18">
      <c r="A34" s="8" t="s">
        <v>11</v>
      </c>
      <c r="B34" s="4">
        <v>1540.9</v>
      </c>
      <c r="C34" s="9"/>
    </row>
    <row r="35" spans="1:3" ht="18.600000000000001" thickBot="1">
      <c r="A35" s="20" t="s">
        <v>12</v>
      </c>
      <c r="B35" s="38">
        <f>B11+B21-B30</f>
        <v>1540.4</v>
      </c>
      <c r="C35" s="12"/>
    </row>
    <row r="36" spans="1:3" ht="22.5" customHeight="1"/>
    <row r="37" spans="1:3">
      <c r="A37" t="s">
        <v>24</v>
      </c>
      <c r="C37" t="s">
        <v>23</v>
      </c>
    </row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773437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2023-10-11T15:47:51Z</dcterms:modified>
</cp:coreProperties>
</file>