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5" documentId="8_{F27A5E7B-2D53-40DE-A13F-B6BDB4F77084}" xr6:coauthVersionLast="47" xr6:coauthVersionMax="47" xr10:uidLastSave="{7727D0D4-079A-46D1-BBF3-03E5CDE5273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<sst xmlns="http://schemas.openxmlformats.org/spreadsheetml/2006/main" count="54" uniqueCount="47">
  <si>
    <t>№ п/п</t>
  </si>
  <si>
    <t>1.</t>
  </si>
  <si>
    <t>2.</t>
  </si>
  <si>
    <t>3.</t>
  </si>
  <si>
    <t>4.</t>
  </si>
  <si>
    <t>план в 2016г.</t>
  </si>
  <si>
    <t>факт 2016г.</t>
  </si>
  <si>
    <t>отклонения</t>
  </si>
  <si>
    <t xml:space="preserve">Витрати на зв"язок </t>
  </si>
  <si>
    <t>10.</t>
  </si>
  <si>
    <t>11.</t>
  </si>
  <si>
    <t>16.</t>
  </si>
  <si>
    <t xml:space="preserve">Назва витрат </t>
  </si>
  <si>
    <t xml:space="preserve">Податок на землі загального користування </t>
  </si>
  <si>
    <t>Технічне обслуговування електричних підстанцій згідно затвердженого графіку регламентних робіт.</t>
  </si>
  <si>
    <t>Вуличне освітлення</t>
  </si>
  <si>
    <t>Поточний ремонт фасаду будівлі Правління.</t>
  </si>
  <si>
    <t>Підсипка дороги в зимовий період хім. реагентами.</t>
  </si>
  <si>
    <t>Обслуговування та придбання комплектуючих для обчислювальної техніки.</t>
  </si>
  <si>
    <t>Голова Правління:                                             Когут Л.В.</t>
  </si>
  <si>
    <t>Фонд заробітної плати з нарахуваннями</t>
  </si>
  <si>
    <t>Придбання комплектуючих для трактора</t>
  </si>
  <si>
    <t>Паливно мастильні та комплектуючі матеріали на трактор</t>
  </si>
  <si>
    <t>Примітки</t>
  </si>
  <si>
    <t>Згідно умов договору</t>
  </si>
  <si>
    <t>Згідно штатного розпису</t>
  </si>
  <si>
    <t>Згідно законодавства</t>
  </si>
  <si>
    <t>За виробничою необхідністю</t>
  </si>
  <si>
    <t>Згідно планового розрахунку (Додається)</t>
  </si>
  <si>
    <t>Всього витрат</t>
  </si>
  <si>
    <t xml:space="preserve"> </t>
  </si>
  <si>
    <t>Вивіз побутового сміття та облаштування пункту прийому</t>
  </si>
  <si>
    <t>Юридичне супроводження</t>
  </si>
  <si>
    <t>Канцелярські матеріали, зв"язок, обслуговування та придбання комплектуючих для обчислювальної техніки та інші господарські витрати</t>
  </si>
  <si>
    <t>Витрати на супроводження аутсорсингу бухгалтерського обліку</t>
  </si>
  <si>
    <t xml:space="preserve">Відсоткове співвідношення по кошторису витрат </t>
  </si>
  <si>
    <t>Непередбачені витрати</t>
  </si>
  <si>
    <t>За потребою та погодженням з правлінням</t>
  </si>
  <si>
    <t xml:space="preserve">Поточний ремонт та обслуговування енергетичного господарства масиву.  </t>
  </si>
  <si>
    <t>Програмне супроводження платежів програми мій дім онлайн</t>
  </si>
  <si>
    <t>Витрати за послугами банку та супроводження програми КТС ІНТЕК</t>
  </si>
  <si>
    <t xml:space="preserve">Кошторис по Масиву СТ "Ялинка" на 2024 рік </t>
  </si>
  <si>
    <t xml:space="preserve">Утримання, ремонт та обслуговування приміщення та території (опалення, освітлення,тощо) </t>
  </si>
  <si>
    <t xml:space="preserve">Модернізація та покращення енергосистеми  </t>
  </si>
  <si>
    <t>Згідно попередніх домовленостей</t>
  </si>
  <si>
    <t xml:space="preserve">        (прийнято на засіданні Правління. Протокол № 89 від  23.12.2023 р.)</t>
  </si>
  <si>
    <t>План 2024 рік (тис. грн.)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</si>
</sst>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0" fillId="0" borderId="3" xfId="0" applyBorder="1"/>
    <xf numFmtId="0" fontId="3" fillId="0" borderId="3" xfId="0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9" fontId="0" fillId="0" borderId="7" xfId="0" applyNumberFormat="1" applyBorder="1" applyAlignment="1">
      <alignment horizontal="right" vertical="center" wrapText="1"/>
    </xf>
    <xf numFmtId="0" fontId="5" fillId="0" borderId="0" xfId="0" applyFont="1"/>
    <xf numFmtId="0" fontId="5" fillId="0" borderId="8" xfId="0" applyFont="1" applyBorder="1" applyAlignment="1">
      <alignment horizontal="center" vertical="center" wrapText="1"/>
    </xf>
    <xf numFmtId="0" fontId="12" fillId="0" borderId="3" xfId="0" applyFont="1" applyBorder="1"/>
    <xf numFmtId="2" fontId="3" fillId="0" borderId="3" xfId="0" applyNumberFormat="1" applyFont="1" applyBorder="1"/>
    <xf numFmtId="2" fontId="3" fillId="0" borderId="9" xfId="0" applyNumberFormat="1" applyFont="1" applyBorder="1"/>
    <xf numFmtId="2" fontId="7" fillId="0" borderId="3" xfId="0" applyNumberFormat="1" applyFont="1" applyBorder="1"/>
    <xf numFmtId="0" fontId="5" fillId="0" borderId="10" xfId="0" applyFont="1" applyBorder="1" applyAlignment="1">
      <alignment horizontal="center" vertical="center" wrapText="1"/>
    </xf>
    <xf numFmtId="0" fontId="2" fillId="0" borderId="0" xfId="0" applyFont="1"/>
    <xf numFmtId="2" fontId="3" fillId="0" borderId="7" xfId="0" applyNumberFormat="1" applyFont="1" applyBorder="1"/>
    <xf numFmtId="2" fontId="7" fillId="0" borderId="7" xfId="0" applyNumberFormat="1" applyFont="1" applyBorder="1"/>
    <xf numFmtId="2" fontId="3" fillId="0" borderId="11" xfId="0" applyNumberFormat="1" applyFont="1" applyBorder="1"/>
    <xf numFmtId="2" fontId="7" fillId="0" borderId="11" xfId="0" applyNumberFormat="1" applyFont="1" applyBorder="1"/>
    <xf numFmtId="10" fontId="0" fillId="0" borderId="0" xfId="0" applyNumberFormat="1"/>
    <xf numFmtId="0" fontId="3" fillId="0" borderId="3" xfId="0" applyFont="1" applyBorder="1"/>
    <xf numFmtId="0" fontId="15" fillId="0" borderId="0" xfId="0" applyFont="1"/>
    <xf numFmtId="0" fontId="15" fillId="0" borderId="3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10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horizontal="right" vertical="center"/>
    </xf>
    <xf numFmtId="0" fontId="3" fillId="0" borderId="14" xfId="0" applyFont="1" applyBorder="1"/>
    <xf numFmtId="0" fontId="16" fillId="0" borderId="3" xfId="0" applyFont="1" applyBorder="1" applyAlignment="1">
      <alignment horizontal="right" vertical="center"/>
    </xf>
    <xf numFmtId="9" fontId="16" fillId="0" borderId="7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0" xfId="0" applyFont="1"/>
    <xf numFmtId="2" fontId="3" fillId="0" borderId="0" xfId="0" applyNumberFormat="1" applyFont="1"/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16" fillId="0" borderId="15" xfId="0" applyFont="1" applyBorder="1" applyAlignment="1">
      <alignment horizontal="right" vertical="center" wrapText="1"/>
    </xf>
    <xf numFmtId="10" fontId="16" fillId="0" borderId="9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/>
    </xf>
    <xf numFmtId="0" fontId="12" fillId="0" borderId="10" xfId="0" applyFont="1" applyBorder="1"/>
    <xf numFmtId="2" fontId="3" fillId="0" borderId="10" xfId="0" applyNumberFormat="1" applyFont="1" applyBorder="1"/>
    <xf numFmtId="2" fontId="3" fillId="0" borderId="16" xfId="0" applyNumberFormat="1" applyFont="1" applyBorder="1"/>
    <xf numFmtId="0" fontId="19" fillId="0" borderId="16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/>
    <xf numFmtId="0" fontId="15" fillId="0" borderId="0" xfId="0" applyFont="1" applyAlignment="1">
      <alignment horizontal="right" vertical="center"/>
    </xf>
    <xf numFmtId="9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3" xfId="0" applyFont="1" applyBorder="1"/>
    <xf numFmtId="0" fontId="15" fillId="0" borderId="3" xfId="0" applyFont="1" applyBorder="1"/>
    <xf numFmtId="0" fontId="2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2" fillId="0" borderId="18" xfId="0" applyFont="1" applyBorder="1"/>
    <xf numFmtId="0" fontId="2" fillId="0" borderId="19" xfId="0" applyFont="1" applyBorder="1"/>
    <xf numFmtId="0" fontId="15" fillId="0" borderId="19" xfId="0" applyFont="1" applyBorder="1"/>
    <xf numFmtId="0" fontId="15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2" fillId="0" borderId="22" xfId="0" applyFont="1" applyBorder="1"/>
    <xf numFmtId="0" fontId="15" fillId="0" borderId="22" xfId="0" applyFont="1" applyBorder="1"/>
    <xf numFmtId="0" fontId="15" fillId="0" borderId="23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10" fontId="19" fillId="0" borderId="1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zoomScaleNormal="100" workbookViewId="0">
      <selection activeCell="K35" sqref="K35"/>
    </sheetView>
  </sheetViews>
  <sheetFormatPr defaultRowHeight="14.4" x14ac:dyDescent="0.3"/>
  <cols>
    <col min="1" max="1" width="3.6640625" customWidth="1"/>
    <col min="2" max="2" width="31.6640625" customWidth="1"/>
    <col min="3" max="4" width="10.88671875" hidden="1" customWidth="1"/>
    <col min="5" max="5" width="1.44140625" hidden="1" customWidth="1"/>
    <col min="6" max="6" width="11.6640625" customWidth="1"/>
    <col min="7" max="7" width="0.109375" style="7" customWidth="1"/>
    <col min="8" max="8" width="16.109375" style="7" customWidth="1"/>
    <col min="9" max="9" width="16" style="7" customWidth="1"/>
  </cols>
  <sheetData>
    <row r="1" spans="1:16" ht="2.25" customHeight="1" x14ac:dyDescent="0.3">
      <c r="B1" s="96"/>
      <c r="C1" s="97"/>
      <c r="D1" s="97"/>
      <c r="E1" s="98"/>
      <c r="F1" s="98"/>
      <c r="G1" s="98"/>
      <c r="H1" s="98"/>
    </row>
    <row r="2" spans="1:16" ht="23.4" x14ac:dyDescent="0.45">
      <c r="B2" s="66"/>
      <c r="I2" s="99"/>
      <c r="J2" s="100"/>
      <c r="K2" s="100"/>
      <c r="L2" s="100"/>
      <c r="M2" s="93"/>
      <c r="N2" s="93"/>
      <c r="O2" s="93"/>
      <c r="P2" s="93"/>
    </row>
    <row r="3" spans="1:16" ht="17.399999999999999" x14ac:dyDescent="0.3">
      <c r="B3" s="91" t="s">
        <v>41</v>
      </c>
      <c r="C3" s="92"/>
      <c r="D3" s="92"/>
      <c r="E3" s="93"/>
      <c r="F3" s="93"/>
      <c r="G3" s="93"/>
      <c r="H3" s="93"/>
    </row>
    <row r="4" spans="1:16" ht="0.75" customHeight="1" x14ac:dyDescent="0.35">
      <c r="A4" s="1"/>
      <c r="B4" s="94" t="s">
        <v>30</v>
      </c>
      <c r="C4" s="94"/>
      <c r="D4" s="94"/>
      <c r="E4" s="94"/>
      <c r="F4" s="95"/>
      <c r="G4" s="95"/>
      <c r="H4" s="95"/>
    </row>
    <row r="5" spans="1:16" ht="21" x14ac:dyDescent="0.4">
      <c r="A5" s="1"/>
      <c r="B5" s="99" t="s">
        <v>45</v>
      </c>
      <c r="C5" s="100"/>
      <c r="D5" s="100"/>
      <c r="E5" s="100"/>
      <c r="F5" s="93"/>
      <c r="G5" s="93"/>
      <c r="H5" s="93"/>
      <c r="I5" s="93"/>
    </row>
    <row r="6" spans="1:16" ht="18" customHeight="1" thickBot="1" x14ac:dyDescent="0.35">
      <c r="A6" s="1"/>
      <c r="B6" s="1"/>
      <c r="C6" s="1"/>
      <c r="D6" s="1"/>
      <c r="E6" s="1"/>
    </row>
    <row r="7" spans="1:16" ht="53.25" customHeight="1" thickBot="1" x14ac:dyDescent="0.35">
      <c r="A7" s="14" t="s">
        <v>0</v>
      </c>
      <c r="B7" s="19" t="s">
        <v>12</v>
      </c>
      <c r="C7" s="19" t="s">
        <v>5</v>
      </c>
      <c r="D7" s="19" t="s">
        <v>6</v>
      </c>
      <c r="E7" s="19" t="s">
        <v>7</v>
      </c>
      <c r="F7" s="29" t="s">
        <v>46</v>
      </c>
      <c r="G7" s="30"/>
      <c r="H7" s="30" t="s">
        <v>35</v>
      </c>
      <c r="I7" s="65" t="s">
        <v>23</v>
      </c>
    </row>
    <row r="8" spans="1:16" ht="29.25" customHeight="1" x14ac:dyDescent="0.3">
      <c r="A8" s="2" t="s">
        <v>1</v>
      </c>
      <c r="B8" s="43" t="s">
        <v>20</v>
      </c>
      <c r="C8" s="16">
        <v>546000</v>
      </c>
      <c r="D8" s="16">
        <v>508436</v>
      </c>
      <c r="E8" s="21">
        <v>-37564</v>
      </c>
      <c r="F8" s="87">
        <v>1332.4</v>
      </c>
      <c r="G8" s="31"/>
      <c r="H8" s="32">
        <v>0.43109999999999998</v>
      </c>
      <c r="I8" s="33" t="s">
        <v>25</v>
      </c>
    </row>
    <row r="9" spans="1:16" ht="0.75" hidden="1" customHeight="1" x14ac:dyDescent="0.3">
      <c r="A9" s="2"/>
      <c r="B9" s="43"/>
      <c r="C9" s="16">
        <v>41400</v>
      </c>
      <c r="D9" s="16">
        <v>44850</v>
      </c>
      <c r="E9" s="23">
        <v>3450</v>
      </c>
      <c r="F9" s="88"/>
      <c r="G9" s="31"/>
      <c r="H9" s="34"/>
      <c r="I9" s="33"/>
    </row>
    <row r="10" spans="1:16" ht="36" customHeight="1" x14ac:dyDescent="0.3">
      <c r="A10" s="2" t="s">
        <v>2</v>
      </c>
      <c r="B10" s="43" t="s">
        <v>13</v>
      </c>
      <c r="C10" s="16">
        <v>12000</v>
      </c>
      <c r="D10" s="21">
        <v>12000</v>
      </c>
      <c r="E10" s="23"/>
      <c r="F10" s="88">
        <v>3.5</v>
      </c>
      <c r="G10" s="31"/>
      <c r="H10" s="32">
        <v>1.1000000000000001E-3</v>
      </c>
      <c r="I10" s="33" t="s">
        <v>26</v>
      </c>
    </row>
    <row r="11" spans="1:16" ht="31.5" customHeight="1" x14ac:dyDescent="0.3">
      <c r="A11" s="2" t="s">
        <v>3</v>
      </c>
      <c r="B11" s="43" t="s">
        <v>31</v>
      </c>
      <c r="C11" s="16">
        <v>6000</v>
      </c>
      <c r="D11" s="21">
        <v>6500</v>
      </c>
      <c r="E11" s="23">
        <v>500</v>
      </c>
      <c r="F11" s="88">
        <v>350</v>
      </c>
      <c r="G11" s="31"/>
      <c r="H11" s="32">
        <v>0.1132</v>
      </c>
      <c r="I11" s="33" t="s">
        <v>24</v>
      </c>
    </row>
    <row r="12" spans="1:16" ht="0.75" customHeight="1" x14ac:dyDescent="0.3">
      <c r="A12" s="2" t="s">
        <v>4</v>
      </c>
      <c r="B12" s="43"/>
      <c r="C12" s="16"/>
      <c r="D12" s="21"/>
      <c r="E12" s="23"/>
      <c r="F12" s="88"/>
      <c r="G12" s="31"/>
      <c r="H12" s="32"/>
      <c r="I12" s="33"/>
    </row>
    <row r="13" spans="1:16" ht="34.5" customHeight="1" x14ac:dyDescent="0.3">
      <c r="A13" s="2">
        <v>4</v>
      </c>
      <c r="B13" s="43" t="s">
        <v>39</v>
      </c>
      <c r="C13" s="16">
        <v>1200</v>
      </c>
      <c r="D13" s="21">
        <v>1300</v>
      </c>
      <c r="E13" s="23">
        <v>100</v>
      </c>
      <c r="F13" s="88">
        <v>30</v>
      </c>
      <c r="G13" s="31"/>
      <c r="H13" s="32">
        <v>9.7999999999999997E-3</v>
      </c>
      <c r="I13" s="33" t="s">
        <v>24</v>
      </c>
    </row>
    <row r="14" spans="1:16" ht="46.5" customHeight="1" x14ac:dyDescent="0.3">
      <c r="A14" s="2">
        <v>5</v>
      </c>
      <c r="B14" s="43" t="s">
        <v>40</v>
      </c>
      <c r="C14" s="18">
        <v>607800</v>
      </c>
      <c r="D14" s="22">
        <v>574386</v>
      </c>
      <c r="E14" s="24">
        <v>-33414</v>
      </c>
      <c r="F14" s="88">
        <v>46.8</v>
      </c>
      <c r="G14" s="31"/>
      <c r="H14" s="32">
        <v>1.52E-2</v>
      </c>
      <c r="I14" s="33" t="s">
        <v>24</v>
      </c>
    </row>
    <row r="15" spans="1:16" ht="48.75" customHeight="1" x14ac:dyDescent="0.3">
      <c r="A15" s="2">
        <v>6</v>
      </c>
      <c r="B15" s="43" t="s">
        <v>22</v>
      </c>
      <c r="C15" s="18"/>
      <c r="D15" s="22"/>
      <c r="E15" s="24"/>
      <c r="F15" s="88">
        <v>19</v>
      </c>
      <c r="G15" s="31"/>
      <c r="H15" s="32">
        <v>6.1999999999999998E-3</v>
      </c>
      <c r="I15" s="33" t="s">
        <v>27</v>
      </c>
    </row>
    <row r="16" spans="1:16" ht="48.6" customHeight="1" x14ac:dyDescent="0.3">
      <c r="A16" s="2">
        <v>7</v>
      </c>
      <c r="B16" s="43" t="s">
        <v>42</v>
      </c>
      <c r="C16" s="16"/>
      <c r="D16" s="16"/>
      <c r="E16" s="21"/>
      <c r="F16" s="87">
        <v>190</v>
      </c>
      <c r="G16" s="31"/>
      <c r="H16" s="32">
        <v>6.1499999999999999E-2</v>
      </c>
      <c r="I16" s="33" t="s">
        <v>27</v>
      </c>
    </row>
    <row r="17" spans="1:9" ht="30.75" hidden="1" customHeight="1" x14ac:dyDescent="0.3">
      <c r="A17" s="6" t="s">
        <v>9</v>
      </c>
      <c r="B17" s="44" t="s">
        <v>8</v>
      </c>
      <c r="C17" s="16">
        <v>369300</v>
      </c>
      <c r="D17" s="16">
        <v>335197</v>
      </c>
      <c r="E17" s="21">
        <v>-34103</v>
      </c>
      <c r="F17" s="87"/>
      <c r="G17" s="31"/>
      <c r="H17" s="34"/>
      <c r="I17" s="33"/>
    </row>
    <row r="18" spans="1:9" ht="0.75" hidden="1" customHeight="1" x14ac:dyDescent="0.3">
      <c r="A18" s="2" t="s">
        <v>10</v>
      </c>
      <c r="B18" s="43" t="s">
        <v>17</v>
      </c>
      <c r="C18" s="16">
        <v>81246</v>
      </c>
      <c r="D18" s="16">
        <v>73742</v>
      </c>
      <c r="E18" s="21">
        <v>-7504</v>
      </c>
      <c r="F18" s="87"/>
      <c r="G18" s="31"/>
      <c r="H18" s="34"/>
      <c r="I18" s="33"/>
    </row>
    <row r="19" spans="1:9" ht="29.25" hidden="1" customHeight="1" x14ac:dyDescent="0.3">
      <c r="A19" s="2">
        <v>11</v>
      </c>
      <c r="B19" s="43" t="s">
        <v>16</v>
      </c>
      <c r="C19" s="16">
        <v>6000</v>
      </c>
      <c r="D19" s="16">
        <v>2799</v>
      </c>
      <c r="E19" s="21">
        <v>-3201</v>
      </c>
      <c r="F19" s="87"/>
      <c r="G19" s="31"/>
      <c r="H19" s="34"/>
      <c r="I19" s="33"/>
    </row>
    <row r="20" spans="1:9" ht="43.2" hidden="1" customHeight="1" x14ac:dyDescent="0.3">
      <c r="A20" s="2">
        <v>8</v>
      </c>
      <c r="B20" s="43"/>
      <c r="C20" s="16">
        <v>55000</v>
      </c>
      <c r="D20" s="16">
        <v>51007</v>
      </c>
      <c r="E20" s="21">
        <v>-3993</v>
      </c>
      <c r="F20" s="87"/>
      <c r="G20" s="31"/>
      <c r="H20" s="32"/>
      <c r="I20" s="33"/>
    </row>
    <row r="21" spans="1:9" ht="33" customHeight="1" x14ac:dyDescent="0.3">
      <c r="A21" s="2">
        <v>8</v>
      </c>
      <c r="B21" s="43" t="s">
        <v>32</v>
      </c>
      <c r="C21" s="16">
        <v>15000</v>
      </c>
      <c r="D21" s="16"/>
      <c r="E21" s="21">
        <v>-15000</v>
      </c>
      <c r="F21" s="87">
        <v>180</v>
      </c>
      <c r="G21" s="31"/>
      <c r="H21" s="32">
        <v>5.8200000000000002E-2</v>
      </c>
      <c r="I21" s="33" t="s">
        <v>24</v>
      </c>
    </row>
    <row r="22" spans="1:9" ht="30" hidden="1" customHeight="1" x14ac:dyDescent="0.3">
      <c r="A22" s="2">
        <v>13</v>
      </c>
      <c r="B22" s="43" t="s">
        <v>21</v>
      </c>
      <c r="C22" s="16">
        <v>4000</v>
      </c>
      <c r="D22" s="16">
        <v>1500</v>
      </c>
      <c r="E22" s="21">
        <v>-2500</v>
      </c>
      <c r="F22" s="87"/>
      <c r="G22" s="31"/>
      <c r="H22" s="34"/>
      <c r="I22" s="33"/>
    </row>
    <row r="23" spans="1:9" ht="74.25" customHeight="1" x14ac:dyDescent="0.3">
      <c r="A23" s="2">
        <v>9</v>
      </c>
      <c r="B23" s="43" t="s">
        <v>33</v>
      </c>
      <c r="C23" s="16">
        <v>10000</v>
      </c>
      <c r="D23" s="16">
        <v>7010</v>
      </c>
      <c r="E23" s="21">
        <v>-2990</v>
      </c>
      <c r="F23" s="87">
        <v>85</v>
      </c>
      <c r="G23" s="31"/>
      <c r="H23" s="32">
        <v>2.75E-2</v>
      </c>
      <c r="I23" s="33" t="s">
        <v>27</v>
      </c>
    </row>
    <row r="24" spans="1:9" ht="32.25" hidden="1" customHeight="1" x14ac:dyDescent="0.3">
      <c r="A24" s="2" t="s">
        <v>11</v>
      </c>
      <c r="B24" s="43" t="s">
        <v>18</v>
      </c>
      <c r="C24" s="16">
        <v>1500</v>
      </c>
      <c r="D24" s="16">
        <v>1216</v>
      </c>
      <c r="E24" s="21">
        <v>-284</v>
      </c>
      <c r="F24" s="87"/>
      <c r="G24" s="31"/>
      <c r="H24" s="34"/>
      <c r="I24" s="33"/>
    </row>
    <row r="25" spans="1:9" ht="0.75" hidden="1" customHeight="1" x14ac:dyDescent="0.3">
      <c r="A25" s="2">
        <v>15</v>
      </c>
      <c r="B25" s="43" t="s">
        <v>14</v>
      </c>
      <c r="C25" s="16">
        <v>10000</v>
      </c>
      <c r="D25" s="16">
        <v>9052</v>
      </c>
      <c r="E25" s="21">
        <v>-948</v>
      </c>
      <c r="F25" s="87"/>
      <c r="G25" s="31"/>
      <c r="H25" s="34"/>
      <c r="I25" s="33"/>
    </row>
    <row r="26" spans="1:9" hidden="1" x14ac:dyDescent="0.3">
      <c r="A26" s="2"/>
      <c r="B26" s="43"/>
      <c r="C26" s="16">
        <v>5000</v>
      </c>
      <c r="D26" s="16">
        <v>5396</v>
      </c>
      <c r="E26" s="21">
        <v>396</v>
      </c>
      <c r="F26" s="87"/>
      <c r="G26" s="35"/>
      <c r="H26" s="34"/>
      <c r="I26" s="33"/>
    </row>
    <row r="27" spans="1:9" ht="37.799999999999997" customHeight="1" x14ac:dyDescent="0.3">
      <c r="A27" s="2">
        <v>10</v>
      </c>
      <c r="B27" s="43" t="s">
        <v>43</v>
      </c>
      <c r="C27" s="16">
        <v>15000</v>
      </c>
      <c r="D27" s="16">
        <v>15064</v>
      </c>
      <c r="E27" s="21">
        <v>64</v>
      </c>
      <c r="F27" s="87">
        <v>450</v>
      </c>
      <c r="G27" s="35"/>
      <c r="H27" s="32">
        <v>0.14560000000000001</v>
      </c>
      <c r="I27" s="33" t="s">
        <v>44</v>
      </c>
    </row>
    <row r="28" spans="1:9" ht="48" customHeight="1" x14ac:dyDescent="0.3">
      <c r="A28" s="2">
        <v>11</v>
      </c>
      <c r="B28" s="43" t="s">
        <v>36</v>
      </c>
      <c r="C28" s="16"/>
      <c r="D28" s="16"/>
      <c r="E28" s="21"/>
      <c r="F28" s="87">
        <v>30</v>
      </c>
      <c r="G28" s="35"/>
      <c r="H28" s="32">
        <v>9.7000000000000003E-3</v>
      </c>
      <c r="I28" s="33" t="s">
        <v>37</v>
      </c>
    </row>
    <row r="29" spans="1:9" ht="51.75" customHeight="1" x14ac:dyDescent="0.3">
      <c r="A29" s="2">
        <v>12</v>
      </c>
      <c r="B29" s="43" t="s">
        <v>38</v>
      </c>
      <c r="C29" s="16">
        <v>11000</v>
      </c>
      <c r="D29" s="16">
        <v>10840</v>
      </c>
      <c r="E29" s="21">
        <v>-160</v>
      </c>
      <c r="F29" s="87">
        <v>280</v>
      </c>
      <c r="G29" s="36"/>
      <c r="H29" s="32">
        <v>9.06E-2</v>
      </c>
      <c r="I29" s="33" t="s">
        <v>27</v>
      </c>
    </row>
    <row r="30" spans="1:9" ht="47.25" customHeight="1" x14ac:dyDescent="0.3">
      <c r="A30" s="2">
        <v>13</v>
      </c>
      <c r="B30" s="43" t="s">
        <v>34</v>
      </c>
      <c r="C30" s="16">
        <v>6000</v>
      </c>
      <c r="D30" s="16">
        <v>4072</v>
      </c>
      <c r="E30" s="21">
        <v>-1928</v>
      </c>
      <c r="F30" s="87">
        <v>54</v>
      </c>
      <c r="G30" s="31"/>
      <c r="H30" s="32">
        <v>1.7500000000000002E-2</v>
      </c>
      <c r="I30" s="33" t="s">
        <v>24</v>
      </c>
    </row>
    <row r="31" spans="1:9" hidden="1" x14ac:dyDescent="0.3">
      <c r="A31" s="3"/>
      <c r="B31" s="26"/>
      <c r="C31" s="17"/>
      <c r="D31" s="16"/>
      <c r="E31" s="23"/>
      <c r="F31" s="88"/>
      <c r="G31" s="35"/>
      <c r="H31" s="34"/>
      <c r="I31" s="33"/>
    </row>
    <row r="32" spans="1:9" ht="42" thickBot="1" x14ac:dyDescent="0.35">
      <c r="A32" s="3">
        <v>14</v>
      </c>
      <c r="B32" s="56" t="s">
        <v>15</v>
      </c>
      <c r="C32" s="17">
        <v>18000</v>
      </c>
      <c r="D32" s="17">
        <v>15264</v>
      </c>
      <c r="E32" s="23">
        <v>-2736</v>
      </c>
      <c r="F32" s="88">
        <v>39.6</v>
      </c>
      <c r="G32" s="57"/>
      <c r="H32" s="58">
        <v>1.2800000000000001E-2</v>
      </c>
      <c r="I32" s="54" t="s">
        <v>28</v>
      </c>
    </row>
    <row r="33" spans="1:9" ht="16.2" thickBot="1" x14ac:dyDescent="0.35">
      <c r="A33" s="59"/>
      <c r="B33" s="60" t="s">
        <v>29</v>
      </c>
      <c r="C33" s="61">
        <v>18000</v>
      </c>
      <c r="D33" s="61">
        <v>15264</v>
      </c>
      <c r="E33" s="62">
        <v>-2736</v>
      </c>
      <c r="F33" s="89">
        <f>SUM(F8:F32)</f>
        <v>3090.2999999999997</v>
      </c>
      <c r="G33" s="63"/>
      <c r="H33" s="90">
        <v>1</v>
      </c>
      <c r="I33" s="64"/>
    </row>
    <row r="34" spans="1:9" ht="15.6" x14ac:dyDescent="0.3">
      <c r="A34" s="49"/>
      <c r="B34" s="50"/>
      <c r="C34" s="51"/>
      <c r="D34" s="51"/>
      <c r="E34" s="51"/>
      <c r="F34" s="52"/>
      <c r="G34" s="53"/>
      <c r="H34" s="53"/>
      <c r="I34" s="55"/>
    </row>
    <row r="35" spans="1:9" ht="1.8" hidden="1" customHeight="1" x14ac:dyDescent="0.3">
      <c r="A35" s="49"/>
      <c r="B35" s="50"/>
      <c r="C35" s="51"/>
      <c r="D35" s="51"/>
      <c r="E35" s="51"/>
      <c r="F35" s="52"/>
      <c r="G35" s="53"/>
      <c r="H35" s="53"/>
      <c r="I35" s="55"/>
    </row>
    <row r="36" spans="1:9" ht="0.75" hidden="1" customHeight="1" thickBot="1" x14ac:dyDescent="0.35">
      <c r="A36" s="49"/>
      <c r="B36" s="50"/>
      <c r="C36" s="51"/>
      <c r="D36" s="51"/>
      <c r="E36" s="51"/>
      <c r="F36" s="52"/>
      <c r="G36" s="53"/>
      <c r="H36" s="53"/>
      <c r="I36" s="55"/>
    </row>
    <row r="37" spans="1:9" ht="15.6" hidden="1" x14ac:dyDescent="0.3">
      <c r="A37" s="49"/>
      <c r="B37" s="50"/>
      <c r="C37" s="51"/>
      <c r="D37" s="51"/>
      <c r="E37" s="51"/>
      <c r="F37" s="52"/>
      <c r="G37" s="53"/>
      <c r="H37" s="53"/>
      <c r="I37" s="55"/>
    </row>
    <row r="38" spans="1:9" hidden="1" x14ac:dyDescent="0.3">
      <c r="B38" s="1"/>
      <c r="C38" s="1"/>
      <c r="D38" s="1"/>
      <c r="E38" s="1"/>
      <c r="F38" s="10"/>
      <c r="G38" s="35"/>
      <c r="H38" s="35"/>
      <c r="I38" s="55"/>
    </row>
    <row r="39" spans="1:9" ht="17.399999999999999" hidden="1" x14ac:dyDescent="0.3">
      <c r="B39" s="13"/>
      <c r="C39" s="1"/>
      <c r="D39" s="38"/>
      <c r="E39" s="1"/>
      <c r="F39" s="39"/>
      <c r="G39" s="35"/>
      <c r="H39" s="35"/>
      <c r="I39" s="55"/>
    </row>
    <row r="40" spans="1:9" ht="36.6" hidden="1" customHeight="1" thickBot="1" x14ac:dyDescent="0.35">
      <c r="A40" s="5"/>
      <c r="B40" s="45"/>
      <c r="C40" s="40"/>
      <c r="D40" s="40"/>
      <c r="E40" s="40"/>
      <c r="F40" s="11"/>
      <c r="G40" s="37"/>
      <c r="H40" s="34"/>
      <c r="I40" s="33"/>
    </row>
    <row r="41" spans="1:9" ht="33" hidden="1" customHeight="1" thickBot="1" x14ac:dyDescent="0.35">
      <c r="A41" s="5"/>
      <c r="B41" s="45"/>
      <c r="C41" s="1"/>
      <c r="D41" s="1"/>
      <c r="E41" s="1"/>
      <c r="F41" s="41"/>
      <c r="G41" s="37"/>
      <c r="H41" s="34"/>
      <c r="I41" s="33"/>
    </row>
    <row r="42" spans="1:9" ht="34.200000000000003" hidden="1" customHeight="1" thickBot="1" x14ac:dyDescent="0.35">
      <c r="A42" s="5"/>
      <c r="B42" s="45"/>
      <c r="C42" s="1"/>
      <c r="D42" s="1"/>
      <c r="E42" s="1"/>
      <c r="F42" s="41"/>
      <c r="G42" s="42"/>
      <c r="H42" s="34"/>
      <c r="I42" s="33"/>
    </row>
    <row r="43" spans="1:9" ht="57.6" hidden="1" customHeight="1" thickBot="1" x14ac:dyDescent="0.35">
      <c r="A43" s="5"/>
      <c r="B43" s="45"/>
      <c r="C43" s="38"/>
      <c r="D43" s="38"/>
      <c r="E43" s="38"/>
      <c r="F43" s="41"/>
      <c r="G43" s="37"/>
      <c r="H43" s="34"/>
      <c r="I43" s="33"/>
    </row>
    <row r="44" spans="1:9" ht="16.2" hidden="1" thickBot="1" x14ac:dyDescent="0.35">
      <c r="A44" s="5"/>
      <c r="B44" s="15"/>
      <c r="C44" s="20"/>
      <c r="D44" s="27"/>
      <c r="E44" s="20"/>
      <c r="F44" s="28"/>
      <c r="G44" s="12"/>
      <c r="H44" s="9"/>
      <c r="I44" s="8"/>
    </row>
    <row r="45" spans="1:9" ht="16.2" hidden="1" thickBot="1" x14ac:dyDescent="0.35">
      <c r="B45" s="50"/>
      <c r="C45" s="20"/>
      <c r="D45" s="27"/>
      <c r="E45" s="20"/>
      <c r="F45" s="67"/>
      <c r="G45" s="68"/>
      <c r="H45" s="69"/>
    </row>
    <row r="46" spans="1:9" ht="15.6" hidden="1" x14ac:dyDescent="0.3">
      <c r="B46" s="76"/>
      <c r="C46" s="77"/>
      <c r="D46" s="78"/>
      <c r="E46" s="77"/>
      <c r="F46" s="79"/>
      <c r="G46" s="68"/>
      <c r="H46" s="69"/>
    </row>
    <row r="47" spans="1:9" s="71" customFormat="1" ht="15.6" hidden="1" x14ac:dyDescent="0.3">
      <c r="B47" s="80"/>
      <c r="C47" s="74"/>
      <c r="D47" s="75"/>
      <c r="E47" s="74"/>
      <c r="F47" s="81"/>
      <c r="G47" s="68"/>
      <c r="H47" s="69"/>
      <c r="I47" s="7"/>
    </row>
    <row r="48" spans="1:9" s="71" customFormat="1" ht="15.6" hidden="1" x14ac:dyDescent="0.3">
      <c r="B48" s="80"/>
      <c r="C48" s="74"/>
      <c r="D48" s="75"/>
      <c r="E48" s="74"/>
      <c r="F48" s="81"/>
      <c r="G48" s="68"/>
      <c r="H48" s="69"/>
      <c r="I48" s="7"/>
    </row>
    <row r="49" spans="2:9" s="71" customFormat="1" ht="15.6" hidden="1" x14ac:dyDescent="0.3">
      <c r="B49" s="80"/>
      <c r="C49" s="74"/>
      <c r="D49" s="75"/>
      <c r="E49" s="74"/>
      <c r="F49" s="81"/>
      <c r="G49" s="68"/>
      <c r="H49" s="69"/>
      <c r="I49" s="7"/>
    </row>
    <row r="50" spans="2:9" ht="15.6" hidden="1" x14ac:dyDescent="0.3">
      <c r="B50" s="82"/>
      <c r="C50" s="72"/>
      <c r="D50" s="73"/>
      <c r="E50" s="72"/>
      <c r="F50" s="81"/>
      <c r="G50" s="68"/>
      <c r="H50" s="69"/>
    </row>
    <row r="51" spans="2:9" ht="15.6" hidden="1" x14ac:dyDescent="0.3">
      <c r="B51" s="82"/>
      <c r="C51" s="72"/>
      <c r="D51" s="73"/>
      <c r="E51" s="72"/>
      <c r="F51" s="81"/>
      <c r="G51" s="68"/>
      <c r="H51" s="69"/>
    </row>
    <row r="52" spans="2:9" ht="15.6" hidden="1" x14ac:dyDescent="0.3">
      <c r="B52" s="82"/>
      <c r="C52" s="72"/>
      <c r="D52" s="73"/>
      <c r="E52" s="72"/>
      <c r="F52" s="81"/>
      <c r="G52" s="68"/>
      <c r="H52" s="69"/>
    </row>
    <row r="53" spans="2:9" ht="16.2" hidden="1" thickBot="1" x14ac:dyDescent="0.35">
      <c r="B53" s="83"/>
      <c r="C53" s="84"/>
      <c r="D53" s="85"/>
      <c r="E53" s="84"/>
      <c r="F53" s="86"/>
      <c r="G53" s="68"/>
      <c r="H53" s="69"/>
    </row>
    <row r="54" spans="2:9" ht="22.2" customHeight="1" x14ac:dyDescent="0.3">
      <c r="B54" s="70"/>
      <c r="C54" s="20"/>
      <c r="D54" s="27"/>
      <c r="E54" s="20"/>
      <c r="F54" s="67"/>
      <c r="G54" s="68"/>
      <c r="H54" s="69"/>
    </row>
    <row r="55" spans="2:9" hidden="1" x14ac:dyDescent="0.3">
      <c r="B55" s="4"/>
      <c r="C55" s="4"/>
      <c r="D55" s="4"/>
      <c r="E55" s="4"/>
      <c r="G55" s="25"/>
    </row>
    <row r="56" spans="2:9" hidden="1" x14ac:dyDescent="0.3">
      <c r="B56" s="20"/>
      <c r="C56" s="27"/>
      <c r="D56" s="27"/>
      <c r="E56" s="27"/>
      <c r="F56" s="27"/>
      <c r="G56" s="27"/>
    </row>
    <row r="57" spans="2:9" hidden="1" x14ac:dyDescent="0.3">
      <c r="B57" s="4"/>
      <c r="C57" s="4"/>
      <c r="D57" s="4"/>
      <c r="E57" s="4"/>
    </row>
    <row r="58" spans="2:9" hidden="1" x14ac:dyDescent="0.3"/>
    <row r="59" spans="2:9" ht="20.399999999999999" hidden="1" customHeight="1" x14ac:dyDescent="0.3">
      <c r="B59" s="27"/>
    </row>
    <row r="60" spans="2:9" ht="24.6" customHeight="1" x14ac:dyDescent="0.3">
      <c r="B60" s="47" t="s">
        <v>19</v>
      </c>
      <c r="C60" s="47"/>
      <c r="D60" s="47"/>
      <c r="E60" s="47"/>
      <c r="F60" s="47"/>
      <c r="G60" s="48"/>
      <c r="H60" s="46"/>
    </row>
  </sheetData>
  <mergeCells count="5">
    <mergeCell ref="B3:H3"/>
    <mergeCell ref="B4:H4"/>
    <mergeCell ref="B1:H1"/>
    <mergeCell ref="B5:I5"/>
    <mergeCell ref="I2:P2"/>
  </mergeCells>
  <phoneticPr fontId="8" type="noConversion"/>
  <pageMargins left="0" right="0" top="0" bottom="0.36458333333333331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2015-12-29T11:09:22Z</cp:lastPrinted>
  <dcterms:created xsi:type="dcterms:W3CDTF">2006-09-28T05:33:49Z</dcterms:created>
  <dcterms:modified xsi:type="dcterms:W3CDTF">2023-12-30T12:05:16Z</dcterms:modified>
</cp:coreProperties>
</file>