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19" documentId="8_{0FF676AC-C510-4245-B68A-E3F5DF78C56E}" xr6:coauthVersionLast="47" xr6:coauthVersionMax="47" xr10:uidLastSave="{F9BC7FEC-C11A-4113-BA95-46C0A04AA13A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11" i="1"/>
  <c r="B35" i="1" s="1"/>
</calcChain>
</file>

<file path=xl/sharedStrings.xml><?xml version="1.0" encoding="utf-8"?>
<sst xmlns="http://schemas.openxmlformats.org/spreadsheetml/2006/main" count="53" uniqueCount="46">
  <si>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</si>
  <si>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</si>
  <si>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</si>
  <si>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</si>
  <si>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</si>
  <si>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</si>
  <si>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</si>
  <si>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</si>
  <si>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</si>
  <si>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</si>
  <si>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</si>
  <si>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</si>
  <si>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</si>
  <si>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</si>
  <si>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</si>
  <si>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</si>
  <si>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</si>
  <si>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</si>
  <si>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</si>
  <si>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</si>
  <si>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</si>
  <si>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</si>
  <si>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</si>
  <si>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</si>
  <si>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</si>
  <si>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</si>
  <si>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</si>
  <si>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</si>
  <si>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</si>
  <si>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</si>
  <si>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</si>
  <si>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</si>
  <si>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</si>
  <si>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Виплати згідно штатного розпису - 75,7 тис.грн. </t>
  </si>
  <si>
    <t xml:space="preserve">Залишок коштів на кінець періода (на 30.11.24р.) </t>
  </si>
  <si>
    <t>за період з 01.11.2024 року по 30.11.2024 року.</t>
  </si>
  <si>
    <t xml:space="preserve">Залишок коштів на початок періода (на 01.11.24 р.) </t>
  </si>
  <si>
    <t>1 лічильник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</si>
  <si>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кімнати - 0,4 тис.грн.  Лайфсел - 5,0 тис.грн., Новобокс - 0,30 тис.грн., Київстар - 3,0 тис.грн., ПВ Україна-3,0 тис.грн.</t>
    </r>
  </si>
  <si>
    <t xml:space="preserve">Компенсація за сміття сторонніми -2,5 тис.грн., фазність-6.0 тис.грн., </t>
  </si>
  <si>
    <t xml:space="preserve">Рахунок до сплати за листопад 2024 року -867,3тис.грн.  Сплачено в листопаді за листопад 2024 -867,3 тис.грн.  </t>
  </si>
  <si>
    <t>Вартість 1 м. Куб. - 200,00 грн.,  контейнерів-177 шт. Місткість контейнера-1,1 куб. м.</t>
  </si>
  <si>
    <r>
      <t>Оренда авто для роботи електрика - 5,7 тис.грн.</t>
    </r>
    <r>
      <rPr>
        <sz val="11"/>
        <rFont val="Calibri"/>
        <family val="2"/>
        <charset val="204"/>
        <scheme val="minor"/>
      </rPr>
      <t xml:space="preserve"> та нарахування </t>
    </r>
    <r>
      <rPr>
        <sz val="11"/>
        <rFont val="Calibri (Основной текст)"/>
        <charset val="204"/>
      </rPr>
      <t>ЕСВ - 1,3 тис.грн</t>
    </r>
    <r>
      <rPr>
        <sz val="11"/>
        <rFont val="Calibri"/>
        <family val="2"/>
        <charset val="204"/>
        <scheme val="minor"/>
      </rPr>
      <t>, аутсорсинг юридичних послуг за листопад грудень - 30,0 тис.грн., аутсорсинг бухг послуг - 9,0 тис.грн.,</t>
    </r>
    <r>
      <rPr>
        <sz val="11"/>
        <color theme="1"/>
        <rFont val="Calibri"/>
        <family val="2"/>
        <charset val="204"/>
        <scheme val="minor"/>
      </rPr>
      <t>абонентська плата за стац. телефон - 0,2 тис.грн., супроводження програми мій дім онлайн - 3,2 тис.грн., господарські витрати - 5,2 тис.грн., технічне обслуговування ТП 638, 936, 937  - 2,4 тис.грн., послуги інтернет - 0,5 тис.грн., КТС ІНТЕК супровід - 3,9 тис.грн., сигналізація приміщення Правління -0,3 тис.грн.,монтаж механізму для коси-7,2 тис.грн., паливо для трактора-6,7 тис. грн., паливо для генератора-0,8 тис.грн., матеріали для хвіртки на пункт прийому сміття-3,3 тис.грн., придбання замка на хвіртку пункту прийому сміття-21,0 тис.грн., придбання контролера для замка пункту прийому сміття- 12,0 тис.грн., придбанні системи вентиляції в приміщення Правління- 7.2 тис. грн., розпломбування та пломбування 3-х ТП- 10,5 тис.грн.</t>
    </r>
  </si>
  <si>
    <t>190.0</t>
  </si>
  <si>
    <t>В тому числі: за денним тарифом - 717,0 тис.грн., за нічним тарифом -150,8тис. грн.</t>
  </si>
  <si>
    <t>15 осіб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</si>
</sst>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;[Red]#,##0.0"/>
    <numFmt numFmtId="166" formatCode="0.0;[Red]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 (Основной текст)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0" fillId="0" borderId="9" xfId="0" applyNumberFormat="1" applyBorder="1" applyAlignment="1">
      <alignment horizontal="center" vertical="top" wrapText="1"/>
    </xf>
    <xf numFmtId="166" fontId="0" fillId="0" borderId="1" xfId="0" applyNumberForma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6" xfId="0" applyNumberFormat="1" applyFont="1" applyBorder="1" applyAlignment="1">
      <alignment horizontal="center" wrapText="1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14" zoomScale="130" zoomScaleNormal="130" workbookViewId="0">
      <selection activeCell="C19" sqref="C19"/>
    </sheetView>
  </sheetViews>
  <sheetFormatPr defaultColWidth="8.7109375" defaultRowHeight="15"/>
  <cols>
    <col min="1" max="1" width="26.7109375" customWidth="1"/>
    <col min="2" max="2" width="11.42578125" style="2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  <col min="20" max="20" width="8.28515625" customWidth="1"/>
  </cols>
  <sheetData>
    <row r="1" spans="1:10">
      <c r="C1" s="2" t="s">
        <v>0</v>
      </c>
    </row>
    <row r="2" spans="1:10" ht="30">
      <c r="C2" s="3" t="s">
        <v>22</v>
      </c>
    </row>
    <row r="3" spans="1:10" ht="5.25" customHeight="1"/>
    <row r="4" spans="1:10" hidden="1"/>
    <row r="5" spans="1:10" hidden="1"/>
    <row r="6" spans="1:10" ht="24" customHeight="1">
      <c r="A6" s="56" t="s">
        <v>21</v>
      </c>
      <c r="B6" s="57"/>
      <c r="C6" s="57"/>
    </row>
    <row r="7" spans="1:10" ht="15.75" customHeight="1" thickBot="1">
      <c r="A7" s="56" t="s">
        <v>35</v>
      </c>
      <c r="B7" s="57"/>
      <c r="C7" s="57"/>
    </row>
    <row r="8" spans="1:10" ht="30.75" customHeight="1" thickBot="1">
      <c r="A8" s="17" t="s">
        <v>36</v>
      </c>
      <c r="B8" s="36" t="s">
        <v>15</v>
      </c>
      <c r="C8" s="18" t="s">
        <v>18</v>
      </c>
    </row>
    <row r="9" spans="1:10" ht="18.75">
      <c r="A9" s="11" t="s">
        <v>16</v>
      </c>
      <c r="B9" s="12"/>
      <c r="C9" s="13"/>
    </row>
    <row r="10" spans="1:10" ht="18.75">
      <c r="A10" s="6" t="s">
        <v>11</v>
      </c>
      <c r="B10" s="38">
        <v>1825</v>
      </c>
      <c r="C10" s="7"/>
    </row>
    <row r="11" spans="1:10" ht="16.5" customHeight="1">
      <c r="A11" s="14" t="s">
        <v>12</v>
      </c>
      <c r="B11" s="39">
        <f>SUM(B9:B10)</f>
        <v>1825</v>
      </c>
      <c r="C11" s="7"/>
      <c r="J11" t="s">
        <v>32</v>
      </c>
    </row>
    <row r="12" spans="1:10" ht="19.5" thickBot="1">
      <c r="A12" s="50"/>
      <c r="B12" s="51"/>
      <c r="C12" s="52"/>
    </row>
    <row r="13" spans="1:10" ht="15.75" customHeight="1" thickBot="1">
      <c r="A13" s="19" t="s">
        <v>13</v>
      </c>
      <c r="B13" s="36" t="s">
        <v>14</v>
      </c>
      <c r="C13" s="21" t="s">
        <v>18</v>
      </c>
    </row>
    <row r="14" spans="1:10" ht="30.75" customHeight="1">
      <c r="A14" s="22" t="s">
        <v>10</v>
      </c>
      <c r="B14" s="40" t="s">
        <v>43</v>
      </c>
      <c r="C14" s="23" t="s">
        <v>28</v>
      </c>
      <c r="E14" s="5"/>
      <c r="F14" s="1"/>
      <c r="G14" s="1"/>
    </row>
    <row r="15" spans="1:10" ht="44.25" customHeight="1">
      <c r="A15" s="24" t="s">
        <v>5</v>
      </c>
      <c r="B15" s="41">
        <v>867.8</v>
      </c>
      <c r="C15" s="23" t="s">
        <v>44</v>
      </c>
      <c r="D15" s="25"/>
      <c r="E15" s="5"/>
      <c r="F15" s="1"/>
      <c r="G15" s="1"/>
    </row>
    <row r="16" spans="1:10" ht="45" customHeight="1">
      <c r="A16" s="24" t="s">
        <v>6</v>
      </c>
      <c r="B16" s="42">
        <v>0.3</v>
      </c>
      <c r="C16" s="35" t="s">
        <v>37</v>
      </c>
      <c r="D16" s="25"/>
    </row>
    <row r="17" spans="1:9" ht="63" customHeight="1">
      <c r="A17" s="24" t="s">
        <v>25</v>
      </c>
      <c r="B17" s="43">
        <v>15.4</v>
      </c>
      <c r="C17" s="23" t="s">
        <v>38</v>
      </c>
      <c r="D17" s="25"/>
    </row>
    <row r="18" spans="1:9" ht="22.35" customHeight="1">
      <c r="A18" s="26" t="s">
        <v>19</v>
      </c>
      <c r="B18" s="41">
        <v>14</v>
      </c>
      <c r="C18" s="27" t="s">
        <v>45</v>
      </c>
    </row>
    <row r="19" spans="1:9" ht="45" customHeight="1">
      <c r="A19" s="26" t="s">
        <v>20</v>
      </c>
      <c r="B19" s="41">
        <v>8.5</v>
      </c>
      <c r="C19" s="28" t="s">
        <v>39</v>
      </c>
    </row>
    <row r="20" spans="1:9" ht="30">
      <c r="A20" s="34" t="s">
        <v>31</v>
      </c>
      <c r="B20" s="41">
        <v>9.6</v>
      </c>
      <c r="C20" s="28"/>
    </row>
    <row r="21" spans="1:9" ht="18.75" customHeight="1" thickBot="1">
      <c r="A21" s="15" t="s">
        <v>8</v>
      </c>
      <c r="B21" s="47">
        <v>1105.5999999999999</v>
      </c>
      <c r="C21" s="9"/>
    </row>
    <row r="22" spans="1:9" ht="18" customHeight="1">
      <c r="A22" s="29" t="s">
        <v>17</v>
      </c>
      <c r="B22" s="37"/>
      <c r="C22" s="21" t="s">
        <v>18</v>
      </c>
      <c r="H22" s="31"/>
    </row>
    <row r="23" spans="1:9" ht="45" customHeight="1">
      <c r="A23" s="26" t="s">
        <v>29</v>
      </c>
      <c r="B23" s="46">
        <v>35.4</v>
      </c>
      <c r="C23" s="23" t="s">
        <v>27</v>
      </c>
    </row>
    <row r="24" spans="1:9" ht="47.25" customHeight="1">
      <c r="A24" s="24" t="s">
        <v>1</v>
      </c>
      <c r="B24" s="46">
        <v>867.3</v>
      </c>
      <c r="C24" s="23" t="s">
        <v>40</v>
      </c>
    </row>
    <row r="25" spans="1:9" ht="21.75" customHeight="1">
      <c r="A25" s="24" t="s">
        <v>9</v>
      </c>
      <c r="B25" s="46">
        <v>75.7</v>
      </c>
      <c r="C25" s="30" t="s">
        <v>33</v>
      </c>
    </row>
    <row r="26" spans="1:9" ht="31.5" customHeight="1">
      <c r="A26" s="24" t="s">
        <v>2</v>
      </c>
      <c r="B26" s="44">
        <v>38.9</v>
      </c>
      <c r="C26" s="28" t="s">
        <v>41</v>
      </c>
      <c r="D26" s="25"/>
    </row>
    <row r="27" spans="1:9" ht="270" customHeight="1">
      <c r="A27" s="24" t="s">
        <v>3</v>
      </c>
      <c r="B27" s="46">
        <v>130.4</v>
      </c>
      <c r="C27" s="23" t="s">
        <v>42</v>
      </c>
      <c r="H27" s="25"/>
    </row>
    <row r="28" spans="1:9" ht="30">
      <c r="A28" s="32" t="s">
        <v>30</v>
      </c>
      <c r="B28" s="46"/>
      <c r="C28" s="33"/>
    </row>
    <row r="29" spans="1:9" ht="15" customHeight="1">
      <c r="A29" s="8" t="s">
        <v>4</v>
      </c>
      <c r="B29" s="46">
        <v>0.5</v>
      </c>
      <c r="C29" s="20" t="s">
        <v>26</v>
      </c>
      <c r="I29" s="4"/>
    </row>
    <row r="30" spans="1:9" ht="15" customHeight="1">
      <c r="A30" s="15" t="s">
        <v>7</v>
      </c>
      <c r="B30" s="48">
        <f>SUM(B23:B29)</f>
        <v>1148.2</v>
      </c>
      <c r="C30" s="9"/>
      <c r="D30" s="45"/>
    </row>
    <row r="31" spans="1:9" ht="2.1" customHeight="1" thickBot="1">
      <c r="A31" s="53"/>
      <c r="B31" s="54"/>
      <c r="C31" s="55"/>
    </row>
    <row r="32" spans="1:9" ht="31.5" customHeight="1" thickBot="1">
      <c r="A32" s="17" t="s">
        <v>34</v>
      </c>
      <c r="B32" s="36" t="s">
        <v>15</v>
      </c>
      <c r="C32" s="18" t="s">
        <v>18</v>
      </c>
    </row>
    <row r="33" spans="1:3" ht="20.100000000000001" customHeight="1">
      <c r="A33" s="11" t="s">
        <v>16</v>
      </c>
      <c r="B33" s="12"/>
      <c r="C33" s="13"/>
    </row>
    <row r="34" spans="1:3" ht="18.75">
      <c r="A34" s="6" t="s">
        <v>11</v>
      </c>
      <c r="B34" s="38">
        <v>1782.4</v>
      </c>
      <c r="C34" s="7"/>
    </row>
    <row r="35" spans="1:3" ht="19.5" thickBot="1">
      <c r="A35" s="16" t="s">
        <v>12</v>
      </c>
      <c r="B35" s="49">
        <f>B11+B21-B30</f>
        <v>1782.3999999999999</v>
      </c>
      <c r="C35" s="10"/>
    </row>
    <row r="36" spans="1:3" ht="22.5" customHeight="1"/>
    <row r="37" spans="1:3">
      <c r="A37" t="s">
        <v>24</v>
      </c>
      <c r="C37" t="s">
        <v>23</v>
      </c>
    </row>
    <row r="38" spans="1:3" ht="29.85" customHeight="1"/>
    <row r="40" spans="1:3">
      <c r="C40" s="4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2024-12-17T18:58:28Z</dcterms:modified>
</cp:coreProperties>
</file>