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/>
  <c r="C34"/>
  <c r="C30"/>
  <c r="C20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<sst xmlns="http://schemas.openxmlformats.org/spreadsheetml/2006/main" count="50" uniqueCount="42">
  <si>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</si>
  <si>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</si>
  <si>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</si>
  <si>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</si>
  <si>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</si>
  <si>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</si>
  <si>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</si>
  <si>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</si>
  <si>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</si>
  <si>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</si>
  <si>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</si>
  <si>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</si>
  <si>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</si>
  <si>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</si>
  <si>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</si>
  <si>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</si>
  <si>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</si>
  <si>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</si>
  <si>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</si>
  <si>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</si>
  <si>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</si>
  <si>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</si>
  <si>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</si>
  <si>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</si>
  <si>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</si>
  <si>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</si>
  <si>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</si>
  <si>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План нарахування членських внесків за місяць 151,6 тис.грн. </t>
  </si>
  <si>
    <t xml:space="preserve">Зміна власника </t>
  </si>
  <si>
    <t>комісійні банку</t>
  </si>
  <si>
    <t>за період з 01.09.2021 року по 31.09.2021 року.</t>
  </si>
  <si>
    <t xml:space="preserve">Залишок коштів на початок періода (на 01.09.21р.) </t>
  </si>
  <si>
    <t xml:space="preserve">Залишок коштів на кінець періода (на 01.10.21р.) </t>
  </si>
  <si>
    <t>Заміна 8 лічильників</t>
  </si>
  <si>
    <t>В тому числі: за денним тарифом - 287,7 тис.грн., за нічним тарифом -50,8 тис. грн.</t>
  </si>
  <si>
    <t>Парикмахерська - 0,2 тис. грн., Дата груп -7,0 тис. грн., оренда зем. ділянки для стовпа - 0,4 тис.грн., ВФ Україна -3,0 тис.грн., Київстар - 3,0 тис.грн., Андернет - 2,2 тис.грн.,</t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</si>
  <si>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- 1,7 тис.грн., фазність - 9,0 тис. грн., заміна ліхтаря -0,6 тис. грн., робота подрібнювача - 0,4 тис.грн., оренда драбини - 0,2 тис.грн., первинне підключення - 10,0 тис.грн.</t>
    </r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</si>
  <si>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</si>
  <si>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 Рахунок до сплати за вересень 2021 р. - 315,6 тис. грн.  Сплачено в вересні 2021 р. -305,0 тис. грн. Переплата - 10,6 тис. грн. Резервний фонд з електроенергії - 200,0 тис.грн.</t>
  </si>
  <si>
    <t>Згідно штатного розпису нараховано за серпень 21р. - 62,8 тис.грн., плановий фонд - 63,1 тис.грн.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</si>
  <si>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(серпень, вересень)- 5,0 тис. грн., аутсорсінг бухгалтерської звітності -3,7 тис. грн.</t>
    </r>
    <r>
      <rPr>
        <sz val="11"/>
        <color theme="1"/>
        <rFont val="Calibri"/>
        <family val="2"/>
        <charset val="204"/>
        <scheme val="minor"/>
      </rPr>
      <t>, охорона приміщення комкон - 0,3 тис.грн., оренда авто для роботи електрика - 3,1 тис.грн., комісійні по платежах через термінал за серпень - 3,2 тис. грн, послуги інтернет - 0,5 тис.грн., господарські витрати - 1,2 тис.грн.,  ,абонентська плата за стаціонарний телефон - 0,1 тис.грн., аутсорсинг юридичних послуг - 8,0 тис.грн., технічне обслуговування та ремонт трактора -7,0 тис.грн., за світильники та запобіжники - 8,4 тис.грн., відновлення картриджів -1,1 тис.грн., запчастини для відвалу - 0,5 тис.грн., допобіжні матеріали для облаштування плитки під зупинку - 0,7 тис.грн., папір офісний - 0,5 тис.грн.</t>
    </r>
  </si>
  <si>
    <t>Вартість 1 м. Куб. - 136,80 грн., 228 контейнерів. Місткість контейнера-1,1 куб. м.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</si>
</sst>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164" fontId="0" fillId="0" borderId="9" xfId="0" applyNumberForma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zoomScaleNormal="100" workbookViewId="0">
      <selection activeCell="C26" sqref="C26"/>
    </sheetView>
  </sheetViews>
  <sheetFormatPr defaultRowHeight="15"/>
  <cols>
    <col min="1" max="1" width="3.7109375" customWidth="1"/>
    <col min="2" max="2" width="26.85546875" customWidth="1"/>
    <col min="3" max="3" width="11.42578125" customWidth="1"/>
    <col min="4" max="4" width="43.85546875" customWidth="1"/>
    <col min="5" max="5" width="17.28515625" bestFit="1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23</v>
      </c>
    </row>
    <row r="3" spans="1:8" ht="5.25" customHeight="1"/>
    <row r="4" spans="1:8" hidden="1"/>
    <row r="5" spans="1:8" hidden="1"/>
    <row r="6" spans="1:8" ht="24" customHeight="1">
      <c r="B6" s="54" t="s">
        <v>22</v>
      </c>
      <c r="C6" s="55"/>
      <c r="D6" s="55"/>
    </row>
    <row r="7" spans="1:8" ht="15.75" customHeight="1" thickBot="1">
      <c r="B7" s="56" t="s">
        <v>30</v>
      </c>
      <c r="C7" s="57"/>
      <c r="D7" s="57"/>
    </row>
    <row r="8" spans="1:8" ht="30.75" customHeight="1" thickBot="1">
      <c r="A8" s="9"/>
      <c r="B8" s="26" t="s">
        <v>31</v>
      </c>
      <c r="C8" s="27" t="s">
        <v>16</v>
      </c>
      <c r="D8" s="28" t="s">
        <v>19</v>
      </c>
    </row>
    <row r="9" spans="1:8" ht="13.5" customHeight="1">
      <c r="A9" s="4"/>
      <c r="B9" s="17" t="s">
        <v>17</v>
      </c>
      <c r="C9" s="18"/>
      <c r="D9" s="19"/>
    </row>
    <row r="10" spans="1:8" ht="14.25" customHeight="1">
      <c r="A10" s="4"/>
      <c r="B10" s="11" t="s">
        <v>12</v>
      </c>
      <c r="C10" s="5">
        <v>640.5</v>
      </c>
      <c r="D10" s="12"/>
    </row>
    <row r="11" spans="1:8" ht="16.5" customHeight="1" thickBot="1">
      <c r="A11" s="4"/>
      <c r="B11" s="20" t="s">
        <v>13</v>
      </c>
      <c r="C11" s="21">
        <f>SUM(C9:C10)</f>
        <v>640.5</v>
      </c>
      <c r="D11" s="12"/>
    </row>
    <row r="12" spans="1:8" ht="0.75" hidden="1" customHeight="1" thickBot="1">
      <c r="A12" s="4"/>
      <c r="B12" s="47"/>
      <c r="C12" s="48"/>
      <c r="D12" s="49"/>
    </row>
    <row r="13" spans="1:8" ht="15.75" customHeight="1" thickBot="1">
      <c r="A13" s="9"/>
      <c r="B13" s="29" t="s">
        <v>14</v>
      </c>
      <c r="C13" s="27" t="s">
        <v>15</v>
      </c>
      <c r="D13" s="31" t="s">
        <v>19</v>
      </c>
    </row>
    <row r="14" spans="1:8" ht="33" customHeight="1">
      <c r="A14" s="4"/>
      <c r="B14" s="32" t="s">
        <v>11</v>
      </c>
      <c r="C14" s="33">
        <v>118.9</v>
      </c>
      <c r="D14" s="34" t="s">
        <v>27</v>
      </c>
      <c r="E14" s="4"/>
      <c r="F14" s="8"/>
      <c r="G14" s="1"/>
      <c r="H14" s="1"/>
    </row>
    <row r="15" spans="1:8" ht="48" customHeight="1">
      <c r="A15" s="4"/>
      <c r="B15" s="35" t="s">
        <v>6</v>
      </c>
      <c r="C15" s="36">
        <v>338.5</v>
      </c>
      <c r="D15" s="34" t="s">
        <v>34</v>
      </c>
      <c r="E15" s="4"/>
      <c r="F15" s="8"/>
      <c r="G15" s="1"/>
      <c r="H15" s="1"/>
    </row>
    <row r="16" spans="1:8" ht="45" customHeight="1">
      <c r="A16" s="4"/>
      <c r="B16" s="35" t="s">
        <v>7</v>
      </c>
      <c r="C16" s="42">
        <v>1.7</v>
      </c>
      <c r="D16" s="34" t="s">
        <v>33</v>
      </c>
      <c r="E16" s="37"/>
    </row>
    <row r="17" spans="1:10" ht="63" customHeight="1">
      <c r="A17" s="4"/>
      <c r="B17" s="35" t="s">
        <v>26</v>
      </c>
      <c r="C17" s="38">
        <v>15.8</v>
      </c>
      <c r="D17" s="34" t="s">
        <v>35</v>
      </c>
      <c r="E17" s="4"/>
    </row>
    <row r="18" spans="1:10" ht="21" customHeight="1">
      <c r="A18" s="4"/>
      <c r="B18" s="39" t="s">
        <v>20</v>
      </c>
      <c r="C18" s="36">
        <v>7</v>
      </c>
      <c r="D18" s="40" t="s">
        <v>28</v>
      </c>
    </row>
    <row r="19" spans="1:10" ht="82.5" customHeight="1">
      <c r="A19" s="4"/>
      <c r="B19" s="39" t="s">
        <v>21</v>
      </c>
      <c r="C19" s="38">
        <v>21.9</v>
      </c>
      <c r="D19" s="41" t="s">
        <v>36</v>
      </c>
    </row>
    <row r="20" spans="1:10" ht="15.75" customHeight="1" thickBot="1">
      <c r="A20" s="4"/>
      <c r="B20" s="22" t="s">
        <v>9</v>
      </c>
      <c r="C20" s="23">
        <f>SUM(C14:C19)</f>
        <v>503.79999999999995</v>
      </c>
      <c r="D20" s="15"/>
    </row>
    <row r="21" spans="1:10" ht="6" hidden="1" customHeight="1" thickBot="1">
      <c r="A21" s="4"/>
      <c r="B21" s="50"/>
      <c r="C21" s="48"/>
      <c r="D21" s="49"/>
    </row>
    <row r="22" spans="1:10" ht="18" customHeight="1">
      <c r="A22" s="10"/>
      <c r="B22" s="43" t="s">
        <v>18</v>
      </c>
      <c r="C22" s="44" t="s">
        <v>16</v>
      </c>
      <c r="D22" s="31" t="s">
        <v>19</v>
      </c>
    </row>
    <row r="23" spans="1:10" ht="66.75" customHeight="1">
      <c r="A23" s="4"/>
      <c r="B23" s="45" t="s">
        <v>1</v>
      </c>
      <c r="C23" s="38">
        <v>23.9</v>
      </c>
      <c r="D23" s="46" t="s">
        <v>37</v>
      </c>
    </row>
    <row r="24" spans="1:10" ht="60.75" customHeight="1">
      <c r="A24" s="4"/>
      <c r="B24" s="35" t="s">
        <v>2</v>
      </c>
      <c r="C24" s="38">
        <v>505</v>
      </c>
      <c r="D24" s="34" t="s">
        <v>38</v>
      </c>
    </row>
    <row r="25" spans="1:10" ht="45" customHeight="1">
      <c r="A25" s="4"/>
      <c r="B25" s="35" t="s">
        <v>10</v>
      </c>
      <c r="C25" s="38">
        <v>50.6</v>
      </c>
      <c r="D25" s="13" t="s">
        <v>39</v>
      </c>
    </row>
    <row r="26" spans="1:10" ht="33.75" customHeight="1">
      <c r="A26" s="4"/>
      <c r="B26" s="35" t="s">
        <v>3</v>
      </c>
      <c r="C26" s="42">
        <v>34.299999999999997</v>
      </c>
      <c r="D26" s="41" t="s">
        <v>41</v>
      </c>
    </row>
    <row r="27" spans="1:10" ht="258.75" customHeight="1">
      <c r="A27" s="4"/>
      <c r="B27" s="35" t="s">
        <v>4</v>
      </c>
      <c r="C27" s="38">
        <v>43.3</v>
      </c>
      <c r="D27" s="34" t="s">
        <v>40</v>
      </c>
    </row>
    <row r="28" spans="1:10" ht="30.75" hidden="1" customHeight="1">
      <c r="A28" s="4"/>
      <c r="B28" s="11"/>
      <c r="C28" s="6"/>
      <c r="D28" s="13"/>
    </row>
    <row r="29" spans="1:10" ht="13.5" customHeight="1">
      <c r="A29" s="4"/>
      <c r="B29" s="14" t="s">
        <v>5</v>
      </c>
      <c r="C29" s="6">
        <v>0.4</v>
      </c>
      <c r="D29" s="30" t="s">
        <v>29</v>
      </c>
      <c r="E29" s="4"/>
      <c r="J29" s="7"/>
    </row>
    <row r="30" spans="1:10" ht="15" customHeight="1" thickBot="1">
      <c r="A30" s="4"/>
      <c r="B30" s="22" t="s">
        <v>8</v>
      </c>
      <c r="C30" s="23">
        <f>SUM(C23:C29)</f>
        <v>657.49999999999989</v>
      </c>
      <c r="D30" s="15"/>
      <c r="E30" s="4"/>
    </row>
    <row r="31" spans="1:10" ht="5.25" hidden="1" customHeight="1" thickBot="1">
      <c r="A31" s="4"/>
      <c r="B31" s="51"/>
      <c r="C31" s="52"/>
      <c r="D31" s="53"/>
      <c r="E31" s="4"/>
    </row>
    <row r="32" spans="1:10" ht="31.5" customHeight="1" thickBot="1">
      <c r="A32" s="4"/>
      <c r="B32" s="26" t="s">
        <v>32</v>
      </c>
      <c r="C32" s="27" t="s">
        <v>16</v>
      </c>
      <c r="D32" s="28" t="s">
        <v>19</v>
      </c>
    </row>
    <row r="33" spans="1:4" ht="14.25" customHeight="1">
      <c r="A33" s="4"/>
      <c r="B33" s="17" t="s">
        <v>17</v>
      </c>
      <c r="C33" s="18"/>
      <c r="D33" s="19"/>
    </row>
    <row r="34" spans="1:4" ht="15.75" customHeight="1">
      <c r="A34" s="4"/>
      <c r="B34" s="11" t="s">
        <v>12</v>
      </c>
      <c r="C34" s="5">
        <f>C10+C20-C30</f>
        <v>486.80000000000007</v>
      </c>
      <c r="D34" s="12"/>
    </row>
    <row r="35" spans="1:4" ht="15.75" customHeight="1" thickBot="1">
      <c r="A35" s="4"/>
      <c r="B35" s="24" t="s">
        <v>13</v>
      </c>
      <c r="C35" s="25">
        <f>SUM(C33:C34)</f>
        <v>486.80000000000007</v>
      </c>
      <c r="D35" s="16"/>
    </row>
    <row r="38" spans="1:4">
      <c r="B38" t="s">
        <v>25</v>
      </c>
      <c r="D38" t="s">
        <v>24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2021-10-07T14:29:50Z</dcterms:modified>
</cp:coreProperties>
</file>